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1"/>
  <workbookPr defaultThemeVersion="166925"/>
  <bookViews>
    <workbookView xWindow="65431" yWindow="65431" windowWidth="38625" windowHeight="21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<sst xmlns="http://schemas.openxmlformats.org/spreadsheetml/2006/main" count="60" uniqueCount="23">
  <si>
    <t>Výkaz výměr</t>
  </si>
  <si>
    <t>Dodávka</t>
  </si>
  <si>
    <t>Přístupový aktivní prvek typ A 29 ks</t>
  </si>
  <si>
    <t>Číslo</t>
  </si>
  <si>
    <t>Obchodní název</t>
  </si>
  <si>
    <t>MJ</t>
  </si>
  <si>
    <t>Počet</t>
  </si>
  <si>
    <t>Cena/MJ</t>
  </si>
  <si>
    <t>Celkem</t>
  </si>
  <si>
    <t>ks</t>
  </si>
  <si>
    <t>Přístupový aktivní prvek typ B 18 ks</t>
  </si>
  <si>
    <t>Přístupový aktivní prvek typ C 3 ks</t>
  </si>
  <si>
    <t>Instalace 27 MD</t>
  </si>
  <si>
    <t>MD</t>
  </si>
  <si>
    <t>Doprava</t>
  </si>
  <si>
    <t>kmpl</t>
  </si>
  <si>
    <t>Souhrn nákladů</t>
  </si>
  <si>
    <t>Cena celkem bez DPH</t>
  </si>
  <si>
    <t>DPH 21%</t>
  </si>
  <si>
    <t>Cena celkem s DPH</t>
  </si>
  <si>
    <t>Cena bez DPH/MJ</t>
  </si>
  <si>
    <t>Celkem bez DPH</t>
  </si>
  <si>
    <t>Příloha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</si>
</sst>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63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 applyProtection="1">
      <alignment horizontal="left" vertical="center"/>
      <protection locked="0"/>
    </xf>
    <xf numFmtId="164" fontId="7" fillId="0" borderId="2" xfId="0" applyNumberFormat="1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164" fontId="7" fillId="0" borderId="2" xfId="20" applyNumberFormat="1" applyFont="1" applyFill="1" applyBorder="1" applyAlignment="1" applyProtection="1">
      <alignment horizontal="center" vertical="center"/>
      <protection locked="0"/>
    </xf>
    <xf numFmtId="164" fontId="7" fillId="0" borderId="3" xfId="2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164" fontId="7" fillId="0" borderId="5" xfId="0" applyNumberFormat="1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164" fontId="7" fillId="0" borderId="5" xfId="20" applyNumberFormat="1" applyFont="1" applyFill="1" applyBorder="1" applyAlignment="1" applyProtection="1">
      <alignment horizontal="center" vertical="center"/>
      <protection locked="0"/>
    </xf>
    <xf numFmtId="164" fontId="7" fillId="0" borderId="6" xfId="20" applyNumberFormat="1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164" fontId="9" fillId="0" borderId="8" xfId="20" applyNumberFormat="1" applyFont="1" applyFill="1" applyBorder="1" applyAlignment="1" applyProtection="1">
      <alignment horizontal="center" vertical="center"/>
      <protection locked="0"/>
    </xf>
    <xf numFmtId="164" fontId="9" fillId="0" borderId="9" xfId="2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/>
    </xf>
    <xf numFmtId="165" fontId="7" fillId="0" borderId="11" xfId="20" applyNumberFormat="1" applyFont="1" applyFill="1" applyBorder="1" applyAlignment="1" applyProtection="1">
      <alignment horizontal="right" vertical="center"/>
      <protection locked="0"/>
    </xf>
    <xf numFmtId="165" fontId="7" fillId="0" borderId="12" xfId="2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/>
    </xf>
    <xf numFmtId="165" fontId="7" fillId="0" borderId="14" xfId="20" applyNumberFormat="1" applyFont="1" applyFill="1" applyBorder="1" applyAlignment="1" applyProtection="1">
      <alignment horizontal="right" vertical="center"/>
      <protection locked="0"/>
    </xf>
    <xf numFmtId="165" fontId="7" fillId="0" borderId="15" xfId="2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top" wrapText="1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/>
    </xf>
    <xf numFmtId="165" fontId="7" fillId="0" borderId="8" xfId="20" applyNumberFormat="1" applyFont="1" applyFill="1" applyBorder="1" applyAlignment="1" applyProtection="1">
      <alignment horizontal="right" vertical="center"/>
      <protection locked="0"/>
    </xf>
    <xf numFmtId="165" fontId="7" fillId="0" borderId="9" xfId="20" applyNumberFormat="1" applyFont="1" applyFill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164" fontId="7" fillId="0" borderId="17" xfId="0" applyNumberFormat="1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164" fontId="7" fillId="0" borderId="17" xfId="20" applyNumberFormat="1" applyFont="1" applyFill="1" applyBorder="1" applyAlignment="1" applyProtection="1">
      <alignment horizontal="center" vertical="center"/>
      <protection locked="0"/>
    </xf>
    <xf numFmtId="164" fontId="7" fillId="0" borderId="18" xfId="2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164" fontId="7" fillId="0" borderId="11" xfId="0" applyNumberFormat="1" applyFont="1" applyBorder="1" applyAlignment="1" applyProtection="1">
      <alignment horizontal="right" vertical="center"/>
      <protection locked="0"/>
    </xf>
    <xf numFmtId="164" fontId="9" fillId="0" borderId="11" xfId="2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164" fontId="9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1" xfId="20" applyNumberFormat="1" applyFont="1" applyFill="1" applyBorder="1" applyAlignment="1" applyProtection="1">
      <alignment horizontal="center" vertical="center"/>
      <protection locked="0"/>
    </xf>
    <xf numFmtId="165" fontId="10" fillId="0" borderId="12" xfId="2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Border="1" applyAlignment="1" applyProtection="1">
      <alignment horizontal="right" vertical="center"/>
      <protection locked="0"/>
    </xf>
    <xf numFmtId="9" fontId="9" fillId="0" borderId="11" xfId="21" applyFont="1" applyFill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164" fontId="9" fillId="0" borderId="20" xfId="0" applyNumberFormat="1" applyFont="1" applyBorder="1" applyAlignment="1" applyProtection="1">
      <alignment horizontal="right" vertical="center"/>
      <protection locked="0"/>
    </xf>
    <xf numFmtId="164" fontId="10" fillId="0" borderId="20" xfId="20" applyNumberFormat="1" applyFont="1" applyFill="1" applyBorder="1" applyAlignment="1" applyProtection="1">
      <alignment horizontal="center" vertical="center"/>
      <protection locked="0"/>
    </xf>
    <xf numFmtId="165" fontId="10" fillId="0" borderId="21" xfId="2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949D5-23A7-4462-BA60-05F0856332A5}">
  <dimension ref="A1:G42"/>
  <sheetViews>
    <sheetView tabSelected="1" workbookViewId="0" topLeftCell="A1">
      <selection activeCell="J15" sqref="J15"/>
    </sheetView>
  </sheetViews>
  <sheetFormatPr defaultColWidth="9.140625" defaultRowHeight="15"/>
  <cols>
    <col min="1" max="1" width="17.00390625" style="0" customWidth="1"/>
    <col min="2" max="2" width="48.421875" style="0" customWidth="1"/>
    <col min="3" max="3" width="8.8515625" style="0" customWidth="1"/>
    <col min="4" max="4" width="9.57421875" style="0" customWidth="1"/>
    <col min="5" max="5" width="15.421875" style="0" customWidth="1"/>
    <col min="6" max="6" width="17.00390625" style="0" customWidth="1"/>
  </cols>
  <sheetData>
    <row r="1" ht="30" customHeight="1">
      <c r="A1" s="1" t="s">
        <v>22</v>
      </c>
    </row>
    <row r="2" spans="1:6" ht="23.25">
      <c r="A2" s="2" t="s">
        <v>0</v>
      </c>
      <c r="B2" s="3"/>
      <c r="C2" s="3"/>
      <c r="D2" s="3"/>
      <c r="E2" s="3"/>
      <c r="F2" s="3"/>
    </row>
    <row r="3" spans="1:7" ht="15.75">
      <c r="A3" s="5"/>
      <c r="B3" s="5"/>
      <c r="C3" s="5"/>
      <c r="D3" s="5"/>
      <c r="E3" s="5"/>
      <c r="F3" s="5"/>
      <c r="G3" s="4"/>
    </row>
    <row r="4" spans="1:7" ht="16.5" thickBot="1">
      <c r="A4" s="6"/>
      <c r="B4" s="6"/>
      <c r="C4" s="6"/>
      <c r="D4" s="6"/>
      <c r="E4" s="6"/>
      <c r="F4" s="6"/>
      <c r="G4" s="4"/>
    </row>
    <row r="5" spans="1:7" ht="16.5" thickBot="1">
      <c r="A5" s="7" t="s">
        <v>1</v>
      </c>
      <c r="B5" s="8"/>
      <c r="C5" s="9"/>
      <c r="D5" s="9"/>
      <c r="E5" s="10"/>
      <c r="F5" s="11"/>
      <c r="G5" s="4"/>
    </row>
    <row r="6" spans="1:7" ht="16.5" thickBot="1">
      <c r="A6" s="12" t="s">
        <v>2</v>
      </c>
      <c r="B6" s="13"/>
      <c r="C6" s="14"/>
      <c r="D6" s="14"/>
      <c r="E6" s="15"/>
      <c r="F6" s="16"/>
      <c r="G6" s="4"/>
    </row>
    <row r="7" spans="1:7" ht="15.75">
      <c r="A7" s="17" t="s">
        <v>3</v>
      </c>
      <c r="B7" s="18" t="s">
        <v>4</v>
      </c>
      <c r="C7" s="19" t="s">
        <v>5</v>
      </c>
      <c r="D7" s="19" t="s">
        <v>6</v>
      </c>
      <c r="E7" s="20" t="s">
        <v>20</v>
      </c>
      <c r="F7" s="21" t="s">
        <v>21</v>
      </c>
      <c r="G7" s="4"/>
    </row>
    <row r="8" spans="1:7" ht="15.75">
      <c r="A8" s="22"/>
      <c r="B8" s="23"/>
      <c r="C8" s="24" t="s">
        <v>9</v>
      </c>
      <c r="D8" s="25">
        <v>0</v>
      </c>
      <c r="E8" s="26">
        <f aca="true" t="shared" si="0" ref="E8:E19">ROUND(H8*N8+H8,1)</f>
        <v>0</v>
      </c>
      <c r="F8" s="27">
        <f aca="true" t="shared" si="1" ref="F8:F19">E8*D8</f>
        <v>0</v>
      </c>
      <c r="G8" s="4"/>
    </row>
    <row r="9" spans="1:7" ht="15.75">
      <c r="A9" s="28"/>
      <c r="B9" s="29"/>
      <c r="C9" s="24" t="s">
        <v>9</v>
      </c>
      <c r="D9" s="25">
        <v>0</v>
      </c>
      <c r="E9" s="26">
        <f t="shared" si="0"/>
        <v>0</v>
      </c>
      <c r="F9" s="27">
        <f t="shared" si="1"/>
        <v>0</v>
      </c>
      <c r="G9" s="4"/>
    </row>
    <row r="10" spans="1:7" ht="15.75">
      <c r="A10" s="28"/>
      <c r="B10" s="29"/>
      <c r="C10" s="24" t="s">
        <v>9</v>
      </c>
      <c r="D10" s="25">
        <v>0</v>
      </c>
      <c r="E10" s="26">
        <f t="shared" si="0"/>
        <v>0</v>
      </c>
      <c r="F10" s="27">
        <f t="shared" si="1"/>
        <v>0</v>
      </c>
      <c r="G10" s="4"/>
    </row>
    <row r="11" spans="1:7" ht="15.75">
      <c r="A11" s="28"/>
      <c r="B11" s="29"/>
      <c r="C11" s="24" t="s">
        <v>9</v>
      </c>
      <c r="D11" s="25">
        <v>0</v>
      </c>
      <c r="E11" s="26">
        <f t="shared" si="0"/>
        <v>0</v>
      </c>
      <c r="F11" s="27">
        <f t="shared" si="1"/>
        <v>0</v>
      </c>
      <c r="G11" s="4"/>
    </row>
    <row r="12" spans="1:7" ht="16.5" thickBot="1">
      <c r="A12" s="30"/>
      <c r="B12" s="31"/>
      <c r="C12" s="32" t="s">
        <v>9</v>
      </c>
      <c r="D12" s="33">
        <v>0</v>
      </c>
      <c r="E12" s="34">
        <f t="shared" si="0"/>
        <v>0</v>
      </c>
      <c r="F12" s="35">
        <f t="shared" si="1"/>
        <v>0</v>
      </c>
      <c r="G12" s="4"/>
    </row>
    <row r="13" spans="1:7" ht="16.5" thickBot="1">
      <c r="A13" s="12" t="s">
        <v>10</v>
      </c>
      <c r="B13" s="13"/>
      <c r="C13" s="14"/>
      <c r="D13" s="14"/>
      <c r="E13" s="15"/>
      <c r="F13" s="16"/>
      <c r="G13" s="4"/>
    </row>
    <row r="14" spans="1:7" ht="15.75">
      <c r="A14" s="17" t="s">
        <v>3</v>
      </c>
      <c r="B14" s="18" t="s">
        <v>4</v>
      </c>
      <c r="C14" s="19" t="s">
        <v>5</v>
      </c>
      <c r="D14" s="19" t="s">
        <v>6</v>
      </c>
      <c r="E14" s="20" t="s">
        <v>7</v>
      </c>
      <c r="F14" s="21" t="s">
        <v>8</v>
      </c>
      <c r="G14" s="4"/>
    </row>
    <row r="15" spans="1:7" ht="15.75">
      <c r="A15" s="36"/>
      <c r="B15" s="37"/>
      <c r="C15" s="24" t="s">
        <v>9</v>
      </c>
      <c r="D15" s="25">
        <v>0</v>
      </c>
      <c r="E15" s="26">
        <f t="shared" si="0"/>
        <v>0</v>
      </c>
      <c r="F15" s="27">
        <f t="shared" si="1"/>
        <v>0</v>
      </c>
      <c r="G15" s="4"/>
    </row>
    <row r="16" spans="1:7" ht="15.75">
      <c r="A16" s="36"/>
      <c r="B16" s="37"/>
      <c r="C16" s="24" t="s">
        <v>9</v>
      </c>
      <c r="D16" s="25">
        <v>0</v>
      </c>
      <c r="E16" s="26">
        <f t="shared" si="0"/>
        <v>0</v>
      </c>
      <c r="F16" s="27">
        <f t="shared" si="1"/>
        <v>0</v>
      </c>
      <c r="G16" s="4"/>
    </row>
    <row r="17" spans="1:7" ht="15.75">
      <c r="A17" s="36"/>
      <c r="B17" s="37"/>
      <c r="C17" s="24" t="s">
        <v>9</v>
      </c>
      <c r="D17" s="25">
        <v>0</v>
      </c>
      <c r="E17" s="26">
        <f t="shared" si="0"/>
        <v>0</v>
      </c>
      <c r="F17" s="27">
        <f t="shared" si="1"/>
        <v>0</v>
      </c>
      <c r="G17" s="4"/>
    </row>
    <row r="18" spans="1:7" ht="15.75">
      <c r="A18" s="36"/>
      <c r="B18" s="37"/>
      <c r="C18" s="24" t="s">
        <v>9</v>
      </c>
      <c r="D18" s="25">
        <v>0</v>
      </c>
      <c r="E18" s="26">
        <f t="shared" si="0"/>
        <v>0</v>
      </c>
      <c r="F18" s="27">
        <f t="shared" si="1"/>
        <v>0</v>
      </c>
      <c r="G18" s="4"/>
    </row>
    <row r="19" spans="1:7" ht="16.5" thickBot="1">
      <c r="A19" s="38"/>
      <c r="B19" s="39"/>
      <c r="C19" s="32" t="s">
        <v>9</v>
      </c>
      <c r="D19" s="33">
        <v>0</v>
      </c>
      <c r="E19" s="34">
        <f t="shared" si="0"/>
        <v>0</v>
      </c>
      <c r="F19" s="35">
        <f t="shared" si="1"/>
        <v>0</v>
      </c>
      <c r="G19" s="4"/>
    </row>
    <row r="20" spans="1:7" ht="16.5" thickBot="1">
      <c r="A20" s="12" t="s">
        <v>11</v>
      </c>
      <c r="B20" s="13"/>
      <c r="C20" s="14"/>
      <c r="D20" s="14"/>
      <c r="E20" s="15"/>
      <c r="F20" s="16"/>
      <c r="G20" s="4"/>
    </row>
    <row r="21" spans="1:7" ht="15.75">
      <c r="A21" s="17" t="s">
        <v>3</v>
      </c>
      <c r="B21" s="18" t="s">
        <v>4</v>
      </c>
      <c r="C21" s="19" t="s">
        <v>5</v>
      </c>
      <c r="D21" s="19" t="s">
        <v>6</v>
      </c>
      <c r="E21" s="20" t="s">
        <v>7</v>
      </c>
      <c r="F21" s="21" t="s">
        <v>8</v>
      </c>
      <c r="G21" s="4"/>
    </row>
    <row r="22" spans="1:7" ht="15.75">
      <c r="A22" s="36"/>
      <c r="B22" s="37"/>
      <c r="C22" s="24" t="s">
        <v>9</v>
      </c>
      <c r="D22" s="25">
        <v>0</v>
      </c>
      <c r="E22" s="26">
        <f aca="true" t="shared" si="2" ref="E22:E26">ROUND(H22*N22+H22,1)</f>
        <v>0</v>
      </c>
      <c r="F22" s="27">
        <f aca="true" t="shared" si="3" ref="F22:F26">E22*D22</f>
        <v>0</v>
      </c>
      <c r="G22" s="4"/>
    </row>
    <row r="23" spans="1:7" ht="15.75">
      <c r="A23" s="36"/>
      <c r="B23" s="37"/>
      <c r="C23" s="24" t="s">
        <v>9</v>
      </c>
      <c r="D23" s="25">
        <v>0</v>
      </c>
      <c r="E23" s="26">
        <f t="shared" si="2"/>
        <v>0</v>
      </c>
      <c r="F23" s="27">
        <f t="shared" si="3"/>
        <v>0</v>
      </c>
      <c r="G23" s="4"/>
    </row>
    <row r="24" spans="1:7" ht="15.75">
      <c r="A24" s="36"/>
      <c r="B24" s="37"/>
      <c r="C24" s="24" t="s">
        <v>9</v>
      </c>
      <c r="D24" s="25">
        <v>0</v>
      </c>
      <c r="E24" s="26">
        <f t="shared" si="2"/>
        <v>0</v>
      </c>
      <c r="F24" s="27">
        <f t="shared" si="3"/>
        <v>0</v>
      </c>
      <c r="G24" s="4"/>
    </row>
    <row r="25" spans="1:7" ht="15.75">
      <c r="A25" s="36"/>
      <c r="B25" s="37"/>
      <c r="C25" s="24" t="s">
        <v>9</v>
      </c>
      <c r="D25" s="25">
        <v>0</v>
      </c>
      <c r="E25" s="26">
        <f t="shared" si="2"/>
        <v>0</v>
      </c>
      <c r="F25" s="27">
        <f t="shared" si="3"/>
        <v>0</v>
      </c>
      <c r="G25" s="4"/>
    </row>
    <row r="26" spans="1:7" ht="16.5" thickBot="1">
      <c r="A26" s="38"/>
      <c r="B26" s="39"/>
      <c r="C26" s="32" t="s">
        <v>9</v>
      </c>
      <c r="D26" s="33">
        <v>0</v>
      </c>
      <c r="E26" s="34">
        <f t="shared" si="2"/>
        <v>0</v>
      </c>
      <c r="F26" s="35">
        <f t="shared" si="3"/>
        <v>0</v>
      </c>
      <c r="G26" s="4"/>
    </row>
    <row r="27" spans="1:7" ht="16.5" thickBot="1">
      <c r="A27" s="12" t="s">
        <v>12</v>
      </c>
      <c r="B27" s="13"/>
      <c r="C27" s="14"/>
      <c r="D27" s="14"/>
      <c r="E27" s="15"/>
      <c r="F27" s="16"/>
      <c r="G27" s="4"/>
    </row>
    <row r="28" spans="1:7" ht="15.75">
      <c r="A28" s="17" t="s">
        <v>3</v>
      </c>
      <c r="B28" s="18" t="s">
        <v>4</v>
      </c>
      <c r="C28" s="19" t="s">
        <v>5</v>
      </c>
      <c r="D28" s="19" t="s">
        <v>6</v>
      </c>
      <c r="E28" s="20" t="s">
        <v>7</v>
      </c>
      <c r="F28" s="21" t="s">
        <v>8</v>
      </c>
      <c r="G28" s="4"/>
    </row>
    <row r="29" spans="1:7" ht="16.5" thickBot="1">
      <c r="A29" s="28"/>
      <c r="B29" s="29"/>
      <c r="C29" s="24" t="s">
        <v>13</v>
      </c>
      <c r="D29" s="25">
        <v>27</v>
      </c>
      <c r="E29" s="26">
        <f aca="true" t="shared" si="4" ref="E29">ROUND(H29*N29+H29,1)</f>
        <v>0</v>
      </c>
      <c r="F29" s="27">
        <f>E29*D29</f>
        <v>0</v>
      </c>
      <c r="G29" s="4"/>
    </row>
    <row r="30" spans="1:7" ht="16.5" thickBot="1">
      <c r="A30" s="12" t="s">
        <v>14</v>
      </c>
      <c r="B30" s="13"/>
      <c r="C30" s="14"/>
      <c r="D30" s="14"/>
      <c r="E30" s="15"/>
      <c r="F30" s="16"/>
      <c r="G30" s="4"/>
    </row>
    <row r="31" spans="1:7" ht="15.75">
      <c r="A31" s="17" t="s">
        <v>3</v>
      </c>
      <c r="B31" s="18" t="s">
        <v>4</v>
      </c>
      <c r="C31" s="19" t="s">
        <v>5</v>
      </c>
      <c r="D31" s="19" t="s">
        <v>6</v>
      </c>
      <c r="E31" s="20" t="s">
        <v>7</v>
      </c>
      <c r="F31" s="21" t="s">
        <v>8</v>
      </c>
      <c r="G31" s="4"/>
    </row>
    <row r="32" spans="1:7" ht="15.75">
      <c r="A32" s="28"/>
      <c r="B32" s="29"/>
      <c r="C32" s="24" t="s">
        <v>15</v>
      </c>
      <c r="D32" s="25">
        <v>1</v>
      </c>
      <c r="E32" s="26">
        <f aca="true" t="shared" si="5" ref="E32">ROUND(H32*N32+H32,1)</f>
        <v>0</v>
      </c>
      <c r="F32" s="27">
        <f aca="true" t="shared" si="6" ref="F32">E32*D32</f>
        <v>0</v>
      </c>
      <c r="G32" s="4"/>
    </row>
    <row r="33" spans="1:7" ht="16.5" thickBot="1">
      <c r="A33" s="40"/>
      <c r="B33" s="41"/>
      <c r="C33" s="42"/>
      <c r="D33" s="43"/>
      <c r="E33" s="44"/>
      <c r="F33" s="45"/>
      <c r="G33" s="4"/>
    </row>
    <row r="34" spans="1:7" ht="15.75">
      <c r="A34" s="46" t="s">
        <v>16</v>
      </c>
      <c r="B34" s="47"/>
      <c r="C34" s="48"/>
      <c r="D34" s="48"/>
      <c r="E34" s="49"/>
      <c r="F34" s="50"/>
      <c r="G34" s="4"/>
    </row>
    <row r="35" spans="1:7" ht="15.75">
      <c r="A35" s="51" t="s">
        <v>1</v>
      </c>
      <c r="B35" s="24"/>
      <c r="C35" s="52"/>
      <c r="D35" s="52"/>
      <c r="E35" s="53"/>
      <c r="F35" s="27">
        <f>SUM(F8:F33)</f>
        <v>0</v>
      </c>
      <c r="G35" s="4"/>
    </row>
    <row r="36" spans="1:7" ht="15.75">
      <c r="A36" s="36" t="s">
        <v>17</v>
      </c>
      <c r="B36" s="54"/>
      <c r="C36" s="55"/>
      <c r="D36" s="55"/>
      <c r="E36" s="56"/>
      <c r="F36" s="57">
        <f>SUM(F35:F35)</f>
        <v>0</v>
      </c>
      <c r="G36" s="4"/>
    </row>
    <row r="37" spans="1:7" ht="15.75">
      <c r="A37" s="36" t="s">
        <v>18</v>
      </c>
      <c r="B37" s="54"/>
      <c r="C37" s="58"/>
      <c r="D37" s="59">
        <v>0.21</v>
      </c>
      <c r="E37" s="56"/>
      <c r="F37" s="57">
        <f>F36*D37</f>
        <v>0</v>
      </c>
      <c r="G37" s="4"/>
    </row>
    <row r="38" spans="1:7" ht="16.5" thickBot="1">
      <c r="A38" s="60" t="s">
        <v>19</v>
      </c>
      <c r="B38" s="61"/>
      <c r="C38" s="62"/>
      <c r="D38" s="62"/>
      <c r="E38" s="63"/>
      <c r="F38" s="64">
        <f>F36*1.21</f>
        <v>0</v>
      </c>
      <c r="G38" s="4"/>
    </row>
    <row r="39" spans="1:7" ht="15.75">
      <c r="A39" s="6"/>
      <c r="B39" s="6"/>
      <c r="C39" s="6"/>
      <c r="D39" s="6"/>
      <c r="E39" s="6"/>
      <c r="F39" s="6"/>
      <c r="G39" s="4"/>
    </row>
    <row r="40" spans="1:7" ht="15.75">
      <c r="A40" s="6"/>
      <c r="B40" s="6"/>
      <c r="C40" s="6"/>
      <c r="D40" s="6"/>
      <c r="E40" s="6"/>
      <c r="F40" s="6"/>
      <c r="G40" s="4"/>
    </row>
    <row r="41" spans="1:7" ht="15.75">
      <c r="A41" s="6"/>
      <c r="B41" s="6"/>
      <c r="C41" s="6"/>
      <c r="D41" s="6"/>
      <c r="E41" s="6"/>
      <c r="F41" s="6"/>
      <c r="G41" s="4"/>
    </row>
    <row r="42" spans="1:6" ht="15.75">
      <c r="A42" s="6"/>
      <c r="B42" s="6"/>
      <c r="C42" s="6"/>
      <c r="D42" s="6"/>
      <c r="E42" s="6"/>
      <c r="F42" s="6"/>
    </row>
  </sheetData>
  <mergeCells count="2">
    <mergeCell ref="A2:F2"/>
    <mergeCell ref="A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VOSTRÝ Michal</dc:creator>
  <cp:keywords/>
  <dc:description/>
  <cp:lastModifiedBy>ŠNAJDROVÁ Rudolfa</cp:lastModifiedBy>
  <dcterms:created xsi:type="dcterms:W3CDTF">2023-11-13T16:23:36Z</dcterms:created>
  <dcterms:modified xsi:type="dcterms:W3CDTF">2023-11-24T13:28:29Z</dcterms:modified>
  <cp:category/>
  <cp:version/>
  <cp:contentType/>
  <cp:contentStatus/>
</cp:coreProperties>
</file>