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USKVBL/2023/HW (aplikace)/ZD/"/>
    </mc:Choice>
  </mc:AlternateContent>
  <xr:revisionPtr revIDLastSave="0" documentId="8_{63168FC7-1217-4F7E-B897-01BE9E1446B1}" xr6:coauthVersionLast="47" xr6:coauthVersionMax="47" xr10:uidLastSave="{00000000-0000-0000-0000-000000000000}"/>
  <bookViews>
    <workbookView xWindow="-108" yWindow="-108" windowWidth="23256" windowHeight="12720" xr2:uid="{DD71D82E-0CBD-4251-8170-DA06A0C4DB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 s="1"/>
  <c r="F15" i="1"/>
  <c r="D14" i="1"/>
  <c r="F14" i="1" s="1"/>
  <c r="D15" i="1"/>
  <c r="D13" i="1"/>
  <c r="F13" i="1" s="1"/>
  <c r="D11" i="1"/>
  <c r="F11" i="1" s="1"/>
  <c r="D8" i="1"/>
  <c r="F8" i="1" s="1"/>
  <c r="D4" i="1"/>
  <c r="F4" i="1" s="1"/>
  <c r="D18" i="1"/>
  <c r="F18" i="1" s="1"/>
  <c r="D17" i="1"/>
  <c r="F17" i="1" s="1"/>
  <c r="D10" i="1"/>
  <c r="F10" i="1" s="1"/>
  <c r="D7" i="1"/>
  <c r="F7" i="1" s="1"/>
  <c r="D6" i="1"/>
  <c r="F6" i="1" s="1"/>
  <c r="D3" i="1"/>
  <c r="D20" i="1" s="1"/>
  <c r="F3" i="1" l="1"/>
  <c r="F20" i="1" s="1"/>
</calcChain>
</file>

<file path=xl/sharedStrings.xml><?xml version="1.0" encoding="utf-8"?>
<sst xmlns="http://schemas.openxmlformats.org/spreadsheetml/2006/main" count="26" uniqueCount="26">
  <si>
    <t>Název položek</t>
  </si>
  <si>
    <t>Jednotková cena bez DPH</t>
  </si>
  <si>
    <t>Ks</t>
  </si>
  <si>
    <t>Celkem bez DPH</t>
  </si>
  <si>
    <t>% DPH</t>
  </si>
  <si>
    <t>Celkem s DPH</t>
  </si>
  <si>
    <t>Technická podpora - doplatek na celkových 5 let (základní technická podpora výrobce + doplatek = 5 let)</t>
  </si>
  <si>
    <t>Implementace v rozsahu technického popisu</t>
  </si>
  <si>
    <t>Záruka - doplatek na celkových 5 let (základní záruky výrobce + doplatek = 5 let)</t>
  </si>
  <si>
    <t>Celková nabídková cena</t>
  </si>
  <si>
    <t>Kritérium - celková nabídková cena bez DPH</t>
  </si>
  <si>
    <t>Servery pro virtualizaci</t>
  </si>
  <si>
    <t>Servery</t>
  </si>
  <si>
    <t>Upgrade stávajících serverů - rozšíření o další HDD/SSD</t>
  </si>
  <si>
    <t>Komponenty</t>
  </si>
  <si>
    <t>Diskové pole pro virtualizaci</t>
  </si>
  <si>
    <t>Pásková knihovna</t>
  </si>
  <si>
    <t>Jednofázový záložní zdroj nepřetržitého napájení se síťovým managementem</t>
  </si>
  <si>
    <t>Firewall</t>
  </si>
  <si>
    <t>Next Generation Firewall 1</t>
  </si>
  <si>
    <t>Next Generation Firewall 2</t>
  </si>
  <si>
    <t>Switche</t>
  </si>
  <si>
    <t>48 portový switch bez POE</t>
  </si>
  <si>
    <t>24 portový switch s PoE</t>
  </si>
  <si>
    <t>24 portový switch bez POE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</si>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</sst>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3" fontId="2" fillId="0" borderId="1" xfId="1" applyNumberFormat="1" applyFont="1" applyBorder="1" applyAlignment="1">
      <alignment horizontal="left" vertical="center" shrinkToFit="1"/>
    </xf>
    <xf numFmtId="3" fontId="2" fillId="0" borderId="2" xfId="1" applyNumberFormat="1" applyFont="1" applyBorder="1" applyAlignment="1">
      <alignment horizontal="center" vertical="center" shrinkToFit="1"/>
    </xf>
    <xf numFmtId="1" fontId="2" fillId="0" borderId="2" xfId="1" applyNumberFormat="1" applyFont="1" applyBorder="1" applyAlignment="1">
      <alignment horizontal="center" vertical="center" shrinkToFit="1"/>
    </xf>
    <xf numFmtId="3" fontId="2" fillId="0" borderId="3" xfId="1" applyNumberFormat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2" borderId="4" xfId="1" applyFont="1" applyFill="1" applyBorder="1" applyAlignment="1">
      <alignment horizontal="left" shrinkToFit="1"/>
    </xf>
    <xf numFmtId="0" fontId="3" fillId="2" borderId="5" xfId="1" applyFont="1" applyFill="1" applyBorder="1" applyAlignment="1">
      <alignment horizontal="left" shrinkToFit="1"/>
    </xf>
    <xf numFmtId="0" fontId="3" fillId="2" borderId="6" xfId="1" applyFont="1" applyFill="1" applyBorder="1" applyAlignment="1">
      <alignment horizontal="left" shrinkToFit="1"/>
    </xf>
    <xf numFmtId="3" fontId="1" fillId="0" borderId="4" xfId="1" applyNumberFormat="1" applyBorder="1" applyAlignment="1">
      <alignment horizontal="left" vertical="center" shrinkToFit="1"/>
    </xf>
    <xf numFmtId="8" fontId="4" fillId="3" borderId="7" xfId="1" applyNumberFormat="1" applyFont="1" applyFill="1" applyBorder="1" applyAlignment="1" applyProtection="1">
      <alignment shrinkToFit="1"/>
      <protection locked="0"/>
    </xf>
    <xf numFmtId="3" fontId="1" fillId="0" borderId="7" xfId="1" applyNumberFormat="1" applyBorder="1" applyAlignment="1">
      <alignment horizontal="right" shrinkToFit="1"/>
    </xf>
    <xf numFmtId="8" fontId="4" fillId="0" borderId="7" xfId="1" applyNumberFormat="1" applyFont="1" applyBorder="1" applyAlignment="1">
      <alignment shrinkToFit="1"/>
    </xf>
    <xf numFmtId="9" fontId="1" fillId="0" borderId="7" xfId="2" applyFont="1" applyFill="1" applyBorder="1" applyAlignment="1" applyProtection="1">
      <alignment horizontal="center" shrinkToFit="1"/>
    </xf>
    <xf numFmtId="8" fontId="4" fillId="0" borderId="8" xfId="1" applyNumberFormat="1" applyFont="1" applyBorder="1" applyAlignment="1">
      <alignment shrinkToFit="1"/>
    </xf>
    <xf numFmtId="0" fontId="6" fillId="0" borderId="0" xfId="1" applyFont="1" applyAlignment="1">
      <alignment shrinkToFit="1"/>
    </xf>
    <xf numFmtId="3" fontId="1" fillId="0" borderId="7" xfId="1" applyNumberFormat="1" applyBorder="1" applyAlignment="1">
      <alignment horizontal="left" vertical="center" shrinkToFit="1"/>
    </xf>
    <xf numFmtId="164" fontId="3" fillId="4" borderId="9" xfId="1" applyNumberFormat="1" applyFont="1" applyFill="1" applyBorder="1" applyAlignment="1">
      <alignment horizontal="left" shrinkToFit="1"/>
    </xf>
    <xf numFmtId="164" fontId="3" fillId="4" borderId="10" xfId="1" applyNumberFormat="1" applyFont="1" applyFill="1" applyBorder="1" applyAlignment="1">
      <alignment horizontal="left" shrinkToFit="1"/>
    </xf>
    <xf numFmtId="164" fontId="3" fillId="4" borderId="11" xfId="1" applyNumberFormat="1" applyFont="1" applyFill="1" applyBorder="1" applyAlignment="1">
      <alignment horizontal="left" shrinkToFit="1"/>
    </xf>
    <xf numFmtId="8" fontId="5" fillId="4" borderId="12" xfId="1" applyNumberFormat="1" applyFont="1" applyFill="1" applyBorder="1" applyAlignment="1">
      <alignment shrinkToFit="1"/>
    </xf>
    <xf numFmtId="9" fontId="3" fillId="4" borderId="13" xfId="2" applyFont="1" applyFill="1" applyBorder="1" applyAlignment="1" applyProtection="1">
      <alignment shrinkToFit="1"/>
    </xf>
    <xf numFmtId="8" fontId="5" fillId="4" borderId="14" xfId="1" applyNumberFormat="1" applyFont="1" applyFill="1" applyBorder="1" applyAlignment="1">
      <alignment shrinkToFit="1"/>
    </xf>
  </cellXfs>
  <cellStyles count="3">
    <cellStyle name="Normální" xfId="0" builtinId="0"/>
    <cellStyle name="Normální 2" xfId="1" xr:uid="{29A2F0A9-65FE-47D8-90E1-71D7B78FCB29}"/>
    <cellStyle name="Procenta 2" xfId="2" xr:uid="{EAB2DCC3-8C76-43D0-861D-5E5C68A44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5BD9-0C5A-4309-8CDA-EC5DFB4AB812}">
  <dimension ref="A1:F22"/>
  <sheetViews>
    <sheetView tabSelected="1" workbookViewId="0">
      <selection activeCell="A19" sqref="A19"/>
    </sheetView>
  </sheetViews>
  <sheetFormatPr defaultRowHeight="14.4" x14ac:dyDescent="0.3"/>
  <cols>
    <col min="1" max="1" width="97.44140625" customWidth="1"/>
    <col min="2" max="2" width="16.6640625" customWidth="1"/>
    <col min="3" max="3" width="7.6640625" customWidth="1"/>
    <col min="4" max="4" width="10.44140625" customWidth="1"/>
  </cols>
  <sheetData>
    <row r="1" spans="1:6" s="5" customForma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s="5" customFormat="1" ht="15.6" x14ac:dyDescent="0.3">
      <c r="A2" s="6" t="s">
        <v>12</v>
      </c>
      <c r="B2" s="7"/>
      <c r="C2" s="7"/>
      <c r="D2" s="7"/>
      <c r="E2" s="7"/>
      <c r="F2" s="8"/>
    </row>
    <row r="3" spans="1:6" s="5" customFormat="1" x14ac:dyDescent="0.3">
      <c r="A3" s="9" t="s">
        <v>11</v>
      </c>
      <c r="B3" s="10"/>
      <c r="C3" s="11">
        <v>2</v>
      </c>
      <c r="D3" s="12">
        <f>B3*C3</f>
        <v>0</v>
      </c>
      <c r="E3" s="13">
        <v>0.21</v>
      </c>
      <c r="F3" s="14">
        <f>D3+(D3*E3)</f>
        <v>0</v>
      </c>
    </row>
    <row r="4" spans="1:6" s="5" customFormat="1" x14ac:dyDescent="0.3">
      <c r="A4" s="16" t="s">
        <v>13</v>
      </c>
      <c r="B4" s="10"/>
      <c r="C4" s="11">
        <v>28</v>
      </c>
      <c r="D4" s="12">
        <f t="shared" ref="D4" si="0">B4*C4</f>
        <v>0</v>
      </c>
      <c r="E4" s="13">
        <v>0.21</v>
      </c>
      <c r="F4" s="14">
        <f t="shared" ref="F4" si="1">D4+(D4*E4)</f>
        <v>0</v>
      </c>
    </row>
    <row r="5" spans="1:6" s="5" customFormat="1" ht="15.6" x14ac:dyDescent="0.3">
      <c r="A5" s="6" t="s">
        <v>14</v>
      </c>
      <c r="B5" s="7"/>
      <c r="C5" s="7"/>
      <c r="D5" s="7"/>
      <c r="E5" s="7"/>
      <c r="F5" s="8"/>
    </row>
    <row r="6" spans="1:6" s="5" customFormat="1" x14ac:dyDescent="0.3">
      <c r="A6" s="9" t="s">
        <v>15</v>
      </c>
      <c r="B6" s="10"/>
      <c r="C6" s="11">
        <v>1</v>
      </c>
      <c r="D6" s="12">
        <f t="shared" ref="D6:D8" si="2">B6*C6</f>
        <v>0</v>
      </c>
      <c r="E6" s="13">
        <v>0.21</v>
      </c>
      <c r="F6" s="14">
        <f t="shared" ref="F6:F8" si="3">D6+(D6*E6)</f>
        <v>0</v>
      </c>
    </row>
    <row r="7" spans="1:6" s="5" customFormat="1" x14ac:dyDescent="0.3">
      <c r="A7" s="9" t="s">
        <v>16</v>
      </c>
      <c r="B7" s="10"/>
      <c r="C7" s="11">
        <v>1</v>
      </c>
      <c r="D7" s="12">
        <f t="shared" si="2"/>
        <v>0</v>
      </c>
      <c r="E7" s="13">
        <v>0.21</v>
      </c>
      <c r="F7" s="14">
        <f t="shared" si="3"/>
        <v>0</v>
      </c>
    </row>
    <row r="8" spans="1:6" s="5" customFormat="1" x14ac:dyDescent="0.3">
      <c r="A8" s="9" t="s">
        <v>17</v>
      </c>
      <c r="B8" s="10"/>
      <c r="C8" s="11">
        <v>1</v>
      </c>
      <c r="D8" s="12">
        <f t="shared" si="2"/>
        <v>0</v>
      </c>
      <c r="E8" s="13">
        <v>0.21</v>
      </c>
      <c r="F8" s="14">
        <f t="shared" si="3"/>
        <v>0</v>
      </c>
    </row>
    <row r="9" spans="1:6" s="5" customFormat="1" ht="15.6" x14ac:dyDescent="0.3">
      <c r="A9" s="6" t="s">
        <v>18</v>
      </c>
      <c r="B9" s="7"/>
      <c r="C9" s="7"/>
      <c r="D9" s="7"/>
      <c r="E9" s="7"/>
      <c r="F9" s="8"/>
    </row>
    <row r="10" spans="1:6" s="5" customFormat="1" x14ac:dyDescent="0.3">
      <c r="A10" s="9" t="s">
        <v>19</v>
      </c>
      <c r="B10" s="10"/>
      <c r="C10" s="11">
        <v>2</v>
      </c>
      <c r="D10" s="12">
        <f t="shared" ref="D10:D19" si="4">B10*C10</f>
        <v>0</v>
      </c>
      <c r="E10" s="13">
        <v>0.21</v>
      </c>
      <c r="F10" s="14">
        <f t="shared" ref="F10:F19" si="5">D10+(D10*E10)</f>
        <v>0</v>
      </c>
    </row>
    <row r="11" spans="1:6" s="5" customFormat="1" x14ac:dyDescent="0.3">
      <c r="A11" s="9" t="s">
        <v>20</v>
      </c>
      <c r="B11" s="10"/>
      <c r="C11" s="11">
        <v>2</v>
      </c>
      <c r="D11" s="12">
        <f t="shared" si="4"/>
        <v>0</v>
      </c>
      <c r="E11" s="13">
        <v>0.21</v>
      </c>
      <c r="F11" s="14">
        <f t="shared" si="5"/>
        <v>0</v>
      </c>
    </row>
    <row r="12" spans="1:6" s="5" customFormat="1" ht="15.6" x14ac:dyDescent="0.3">
      <c r="A12" s="6" t="s">
        <v>21</v>
      </c>
      <c r="B12" s="7"/>
      <c r="C12" s="7"/>
      <c r="D12" s="7"/>
      <c r="E12" s="7"/>
      <c r="F12" s="8"/>
    </row>
    <row r="13" spans="1:6" s="5" customFormat="1" x14ac:dyDescent="0.3">
      <c r="A13" s="9" t="s">
        <v>22</v>
      </c>
      <c r="B13" s="10"/>
      <c r="C13" s="11">
        <v>6</v>
      </c>
      <c r="D13" s="12">
        <f t="shared" si="4"/>
        <v>0</v>
      </c>
      <c r="E13" s="13">
        <v>0.21</v>
      </c>
      <c r="F13" s="14">
        <f t="shared" si="5"/>
        <v>0</v>
      </c>
    </row>
    <row r="14" spans="1:6" s="5" customFormat="1" x14ac:dyDescent="0.3">
      <c r="A14" s="9" t="s">
        <v>23</v>
      </c>
      <c r="B14" s="10"/>
      <c r="C14" s="11">
        <v>1</v>
      </c>
      <c r="D14" s="12">
        <f t="shared" si="4"/>
        <v>0</v>
      </c>
      <c r="E14" s="13">
        <v>0.21</v>
      </c>
      <c r="F14" s="14">
        <f t="shared" si="5"/>
        <v>0</v>
      </c>
    </row>
    <row r="15" spans="1:6" s="5" customFormat="1" x14ac:dyDescent="0.3">
      <c r="A15" s="9" t="s">
        <v>24</v>
      </c>
      <c r="B15" s="10"/>
      <c r="C15" s="11">
        <v>2</v>
      </c>
      <c r="D15" s="12">
        <f t="shared" si="4"/>
        <v>0</v>
      </c>
      <c r="E15" s="13">
        <v>0.21</v>
      </c>
      <c r="F15" s="14">
        <f t="shared" si="5"/>
        <v>0</v>
      </c>
    </row>
    <row r="16" spans="1:6" s="5" customFormat="1" ht="15.6" x14ac:dyDescent="0.3">
      <c r="A16" s="6" t="s">
        <v>25</v>
      </c>
      <c r="B16" s="7"/>
      <c r="C16" s="7"/>
      <c r="D16" s="7"/>
      <c r="E16" s="7"/>
      <c r="F16" s="8"/>
    </row>
    <row r="17" spans="1:6" s="5" customFormat="1" x14ac:dyDescent="0.3">
      <c r="A17" s="9" t="s">
        <v>8</v>
      </c>
      <c r="B17" s="10"/>
      <c r="C17" s="11">
        <v>1</v>
      </c>
      <c r="D17" s="12">
        <f t="shared" si="4"/>
        <v>0</v>
      </c>
      <c r="E17" s="13">
        <v>0.21</v>
      </c>
      <c r="F17" s="14">
        <f t="shared" si="5"/>
        <v>0</v>
      </c>
    </row>
    <row r="18" spans="1:6" s="5" customFormat="1" x14ac:dyDescent="0.3">
      <c r="A18" s="9" t="s">
        <v>7</v>
      </c>
      <c r="B18" s="10"/>
      <c r="C18" s="11">
        <v>1</v>
      </c>
      <c r="D18" s="12">
        <f t="shared" si="4"/>
        <v>0</v>
      </c>
      <c r="E18" s="13">
        <v>0.21</v>
      </c>
      <c r="F18" s="14">
        <f t="shared" si="5"/>
        <v>0</v>
      </c>
    </row>
    <row r="19" spans="1:6" s="5" customFormat="1" x14ac:dyDescent="0.3">
      <c r="A19" s="16" t="s">
        <v>6</v>
      </c>
      <c r="B19" s="10"/>
      <c r="C19" s="11">
        <v>1</v>
      </c>
      <c r="D19" s="12">
        <f t="shared" si="4"/>
        <v>0</v>
      </c>
      <c r="E19" s="13">
        <v>0.21</v>
      </c>
      <c r="F19" s="14">
        <f t="shared" si="5"/>
        <v>0</v>
      </c>
    </row>
    <row r="20" spans="1:6" s="5" customFormat="1" ht="16.2" thickBot="1" x14ac:dyDescent="0.35">
      <c r="A20" s="17" t="s">
        <v>9</v>
      </c>
      <c r="B20" s="18"/>
      <c r="C20" s="19"/>
      <c r="D20" s="20">
        <f>SUM(D3:D3,D6:D8,D10:D18)</f>
        <v>0</v>
      </c>
      <c r="E20" s="21"/>
      <c r="F20" s="22">
        <f>SUM(F3:F3,F6:F8,F10:F18)</f>
        <v>0</v>
      </c>
    </row>
    <row r="21" spans="1:6" s="5" customFormat="1" x14ac:dyDescent="0.3"/>
    <row r="22" spans="1:6" s="5" customFormat="1" x14ac:dyDescent="0.3">
      <c r="A22" s="15" t="s">
        <v>10</v>
      </c>
    </row>
  </sheetData>
  <mergeCells count="6">
    <mergeCell ref="A2:F2"/>
    <mergeCell ref="A5:F5"/>
    <mergeCell ref="A9:F9"/>
    <mergeCell ref="A20:C20"/>
    <mergeCell ref="A12:F12"/>
    <mergeCell ref="A16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dcterms:created xsi:type="dcterms:W3CDTF">2023-12-06T09:20:51Z</dcterms:created>
  <dcterms:modified xsi:type="dcterms:W3CDTF">2023-12-06T09:55:09Z</dcterms:modified>
</cp:coreProperties>
</file>