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 defaultThemeVersion="124226"/>
  <bookViews>
    <workbookView xWindow="480" yWindow="75" windowWidth="25890" windowHeight="11760" activeTab="0"/>
  </bookViews>
  <sheets>
    <sheet name="ZNOJMO" sheetId="10" r:id="rId1"/>
  </sheets>
  <definedNames>
    <definedName name="_xlnm.Print_Area" localSheetId="0">'ZNOJMO'!$A$1:$I$18</definedName>
  </definedNames>
  <calcPr calcId="191029"/>
</workbook>
</file>

<file path=xl/sharedStrings.xml><?xml version="1.0" encoding="utf-8"?>
<sst xmlns="http://schemas.openxmlformats.org/spreadsheetml/2006/main" count="68" uniqueCount="56">
  <si>
    <t>Tok</t>
  </si>
  <si>
    <t>Stručný charakter seče</t>
  </si>
  <si>
    <t>Obec</t>
  </si>
  <si>
    <r>
      <t>Rozloha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</t>
    </r>
  </si>
  <si>
    <t xml:space="preserve">Cena za jednu seč </t>
  </si>
  <si>
    <t>Cena celkem</t>
  </si>
  <si>
    <t>Počet sečí</t>
  </si>
  <si>
    <t>Loka- lita</t>
  </si>
  <si>
    <t>Technik</t>
  </si>
  <si>
    <t>Sečení trvalých travních porostů 2024 - PROVOZ ZNOJMO</t>
  </si>
  <si>
    <t>ZN 1</t>
  </si>
  <si>
    <t>Břežanka</t>
  </si>
  <si>
    <t>Pravice</t>
  </si>
  <si>
    <t xml:space="preserve">Sečení travního porostu mulčováním včetně likvidace jednoletých výmladků bude proveden v celém korytě toku, včetně dna a po obou březích 1,0 m za horní břehovou hranu. Přístup pro mechanizaci omezený . </t>
  </si>
  <si>
    <t>Břežany</t>
  </si>
  <si>
    <t>Sečení travního porostu mulčováním včetně likvidace jednoletých výmladků bude proveden v celém korytě toku, včetně dna a po obou březích 1,0 m za horní břehovou hranu. Úsek není zpřístupněn pro mechanizaci</t>
  </si>
  <si>
    <t>Daníž</t>
  </si>
  <si>
    <t>Dyjákovičky</t>
  </si>
  <si>
    <t>Sečení travního porostu mulčováním včetně likvidace jednoletých výmladků bude proveden v celém korytě toku, včetně dna a po obou březích 1,0 m za horní břehovou hranu. Na březích pouliční osvětlení a  výsadba, nesmí dojít k jejich poškození!</t>
  </si>
  <si>
    <t>Chvalovice</t>
  </si>
  <si>
    <t>Jaroslavice</t>
  </si>
  <si>
    <t xml:space="preserve"> Pokos travního porostu včetně likvidace jednoletých výmladků v korytě včetně dna a po obou březích 1,0 m za horní břehovou hranu, výhrab celé sečené plochy s odvozem travní hmoty. Úsek není zpřístupněn pro mechanizaci</t>
  </si>
  <si>
    <t>Šatov</t>
  </si>
  <si>
    <t>Sečení travního porostu mulčováním včetně likvidace jednoletých výmladků bude proveden v celém korytě toku, včetně dna a po obou březích 1,0 m za horní břehovou hranu</t>
  </si>
  <si>
    <t>Únanovka</t>
  </si>
  <si>
    <t>Těšetice</t>
  </si>
  <si>
    <t>Únanov</t>
  </si>
  <si>
    <t xml:space="preserve">Míšovický potok </t>
  </si>
  <si>
    <t xml:space="preserve">Hostěradice </t>
  </si>
  <si>
    <t xml:space="preserve"> Pokos travního porostu včetně likvidace jednoletých výmladků v korytě včetně dna a po obou březích 1,0 m za horní břehovou hranu. Úsek není zpřístupněn pro mechanizaci</t>
  </si>
  <si>
    <t xml:space="preserve">Trstěnický potok </t>
  </si>
  <si>
    <t>Trstěnice</t>
  </si>
  <si>
    <t xml:space="preserve">Křepička </t>
  </si>
  <si>
    <t>Horní Dunajovice</t>
  </si>
  <si>
    <t>Luční potok</t>
  </si>
  <si>
    <t>Hatě</t>
  </si>
  <si>
    <t>Pokos travního porostu i případného náletu. Částečně mechanizace. Na březích výsadba , nesmí dojít k jejímu poškození!</t>
  </si>
  <si>
    <t xml:space="preserve">Sýrovický p.   </t>
  </si>
  <si>
    <t>Ves Blížkovice</t>
  </si>
  <si>
    <t xml:space="preserve">Jevišovka     </t>
  </si>
  <si>
    <t>Městys Blížkovice</t>
  </si>
  <si>
    <t>ZN 2</t>
  </si>
  <si>
    <t>ZN 3</t>
  </si>
  <si>
    <t>ZN 4</t>
  </si>
  <si>
    <t>ZN 5</t>
  </si>
  <si>
    <t>ZN 6</t>
  </si>
  <si>
    <t>ZN 7</t>
  </si>
  <si>
    <t>ZN 8</t>
  </si>
  <si>
    <t>ZN 9</t>
  </si>
  <si>
    <t>ZN 10</t>
  </si>
  <si>
    <t>ZN 11</t>
  </si>
  <si>
    <t>ZN 12</t>
  </si>
  <si>
    <r>
      <t>Výměra v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celkem</t>
    </r>
  </si>
  <si>
    <t>Jaromír Mička  a  Petr Grund</t>
  </si>
  <si>
    <t>ZN 14</t>
  </si>
  <si>
    <t>ZN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</si>
</sst>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2"/>
      <color indexed="13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0"/>
      <color indexed="13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0" fillId="5" borderId="0" xfId="0" applyFill="1"/>
    <xf numFmtId="0" fontId="5" fillId="5" borderId="0" xfId="0" applyFont="1" applyFill="1" applyAlignment="1">
      <alignment horizontal="center" vertical="center"/>
    </xf>
    <xf numFmtId="0" fontId="3" fillId="5" borderId="0" xfId="0" applyFont="1" applyFill="1"/>
    <xf numFmtId="0" fontId="3" fillId="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11" fillId="0" borderId="0" xfId="0" applyFont="1" applyFill="1"/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4" fontId="8" fillId="5" borderId="5" xfId="0" applyNumberFormat="1" applyFont="1" applyFill="1" applyBorder="1"/>
    <xf numFmtId="0" fontId="12" fillId="5" borderId="6" xfId="0" applyFont="1" applyFill="1" applyBorder="1"/>
    <xf numFmtId="0" fontId="12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3" fontId="5" fillId="5" borderId="13" xfId="0" applyNumberFormat="1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3" fontId="5" fillId="5" borderId="15" xfId="0" applyNumberFormat="1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3" fontId="8" fillId="5" borderId="13" xfId="0" applyNumberFormat="1" applyFont="1" applyFill="1" applyBorder="1" applyAlignment="1">
      <alignment horizontal="center" vertical="center" wrapText="1"/>
    </xf>
    <xf numFmtId="3" fontId="8" fillId="6" borderId="17" xfId="0" applyNumberFormat="1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right" vertical="center"/>
    </xf>
    <xf numFmtId="4" fontId="12" fillId="0" borderId="24" xfId="0" applyNumberFormat="1" applyFont="1" applyFill="1" applyBorder="1" applyAlignment="1">
      <alignment horizontal="right" vertical="center"/>
    </xf>
    <xf numFmtId="4" fontId="12" fillId="0" borderId="25" xfId="0" applyNumberFormat="1" applyFont="1" applyFill="1" applyBorder="1" applyAlignment="1">
      <alignment horizontal="right" vertical="center"/>
    </xf>
    <xf numFmtId="4" fontId="12" fillId="0" borderId="14" xfId="0" applyNumberFormat="1" applyFont="1" applyFill="1" applyBorder="1" applyAlignment="1">
      <alignment horizontal="right" vertical="center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12" fillId="5" borderId="10" xfId="0" applyFont="1" applyFill="1" applyBorder="1" applyAlignment="1">
      <alignment horizontal="center" vertical="center" textRotation="90" wrapText="1"/>
    </xf>
    <xf numFmtId="0" fontId="12" fillId="5" borderId="18" xfId="0" applyFont="1" applyFill="1" applyBorder="1" applyAlignment="1">
      <alignment horizontal="center" vertical="center" textRotation="90" wrapText="1"/>
    </xf>
    <xf numFmtId="0" fontId="12" fillId="5" borderId="26" xfId="0" applyFont="1" applyFill="1" applyBorder="1" applyAlignment="1">
      <alignment horizontal="center" vertical="center" textRotation="90" wrapText="1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5 3" xfId="21"/>
    <cellStyle name="20 % – Zvýraznění1 2" xfId="22"/>
    <cellStyle name="20 % – Zvýraznění3 2" xfId="23"/>
    <cellStyle name="20 % – Zvýraznění5 2" xfId="24"/>
    <cellStyle name="Normální 2 3" xfId="25"/>
    <cellStyle name="20 % – Zvýraznění1 3" xfId="26"/>
    <cellStyle name="20 % – Zvýraznění3 3" xfId="27"/>
    <cellStyle name="20 % – Zvýraznění5 3 2" xfId="28"/>
    <cellStyle name="Normální 3" xfId="29"/>
    <cellStyle name="Normální 2 2" xfId="30"/>
    <cellStyle name="20 % – Zvýraznění1 2 2" xfId="31"/>
    <cellStyle name="20 % – Zvýraznění3 2 2" xfId="32"/>
    <cellStyle name="20 % – Zvýraznění5 2 2" xfId="33"/>
    <cellStyle name="Normální 2 4" xfId="34"/>
    <cellStyle name="20 % – Zvýraznění1 3 2" xfId="35"/>
    <cellStyle name="20 % – Zvýraznění3 3 2" xfId="36"/>
    <cellStyle name="20 % – Zvýraznění5 3 3" xfId="37"/>
    <cellStyle name="Normální 2 2 2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4"/>
  <sheetViews>
    <sheetView tabSelected="1" zoomScale="80" zoomScaleNormal="80" workbookViewId="0" topLeftCell="A1">
      <selection activeCell="E9" sqref="E9"/>
    </sheetView>
  </sheetViews>
  <sheetFormatPr defaultColWidth="9.140625" defaultRowHeight="12.75"/>
  <cols>
    <col min="1" max="1" width="8.140625" style="1" customWidth="1"/>
    <col min="2" max="2" width="13.7109375" style="3" customWidth="1"/>
    <col min="3" max="3" width="15.57421875" style="3" customWidth="1"/>
    <col min="4" max="4" width="12.7109375" style="1" customWidth="1"/>
    <col min="5" max="5" width="52.7109375" style="1" customWidth="1"/>
    <col min="6" max="6" width="10.00390625" style="2" customWidth="1"/>
    <col min="7" max="7" width="11.8515625" style="1" customWidth="1"/>
    <col min="8" max="8" width="7.8515625" style="8" customWidth="1"/>
    <col min="9" max="9" width="14.140625" style="1" customWidth="1"/>
    <col min="10" max="16384" width="9.140625" style="1" customWidth="1"/>
  </cols>
  <sheetData>
    <row r="1" spans="1:9" s="10" customFormat="1" ht="20.25">
      <c r="A1" s="50" t="s">
        <v>9</v>
      </c>
      <c r="B1" s="50"/>
      <c r="C1" s="50"/>
      <c r="D1" s="50"/>
      <c r="E1" s="50"/>
      <c r="F1" s="5"/>
      <c r="G1" s="6"/>
      <c r="H1" s="7"/>
      <c r="I1" s="6"/>
    </row>
    <row r="2" spans="1:9" s="10" customFormat="1" ht="12" customHeight="1" thickBot="1">
      <c r="A2" s="13"/>
      <c r="B2" s="13"/>
      <c r="C2" s="13"/>
      <c r="D2" s="13"/>
      <c r="E2" s="13"/>
      <c r="F2" s="5"/>
      <c r="G2" s="6"/>
      <c r="H2" s="7"/>
      <c r="I2" s="6"/>
    </row>
    <row r="3" spans="1:32" ht="33" customHeight="1" thickBot="1">
      <c r="A3" s="20" t="s">
        <v>7</v>
      </c>
      <c r="B3" s="21" t="s">
        <v>0</v>
      </c>
      <c r="C3" s="21" t="s">
        <v>2</v>
      </c>
      <c r="D3" s="4" t="s">
        <v>3</v>
      </c>
      <c r="E3" s="19" t="s">
        <v>1</v>
      </c>
      <c r="F3" s="11" t="s">
        <v>8</v>
      </c>
      <c r="G3" s="11" t="s">
        <v>4</v>
      </c>
      <c r="H3" s="11" t="s">
        <v>6</v>
      </c>
      <c r="I3" s="12" t="s">
        <v>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9" ht="48">
      <c r="A4" s="39" t="s">
        <v>10</v>
      </c>
      <c r="B4" s="31" t="s">
        <v>11</v>
      </c>
      <c r="C4" s="32" t="s">
        <v>12</v>
      </c>
      <c r="D4" s="33">
        <v>8083</v>
      </c>
      <c r="E4" s="22" t="s">
        <v>13</v>
      </c>
      <c r="F4" s="51" t="s">
        <v>53</v>
      </c>
      <c r="G4" s="44"/>
      <c r="H4" s="42">
        <v>2</v>
      </c>
      <c r="I4" s="45">
        <f>G4*H4</f>
        <v>0</v>
      </c>
    </row>
    <row r="5" spans="1:9" ht="48">
      <c r="A5" s="41" t="s">
        <v>41</v>
      </c>
      <c r="B5" s="34" t="s">
        <v>11</v>
      </c>
      <c r="C5" s="35" t="s">
        <v>14</v>
      </c>
      <c r="D5" s="36">
        <v>8350</v>
      </c>
      <c r="E5" s="26" t="s">
        <v>15</v>
      </c>
      <c r="F5" s="52"/>
      <c r="G5" s="46"/>
      <c r="H5" s="43">
        <v>2</v>
      </c>
      <c r="I5" s="47">
        <f aca="true" t="shared" si="0" ref="I5:I6">G5*H5</f>
        <v>0</v>
      </c>
    </row>
    <row r="6" spans="1:9" ht="60">
      <c r="A6" s="40" t="s">
        <v>42</v>
      </c>
      <c r="B6" s="34" t="s">
        <v>16</v>
      </c>
      <c r="C6" s="35" t="s">
        <v>17</v>
      </c>
      <c r="D6" s="36">
        <v>16184</v>
      </c>
      <c r="E6" s="26" t="s">
        <v>18</v>
      </c>
      <c r="F6" s="52"/>
      <c r="G6" s="46"/>
      <c r="H6" s="43">
        <v>2</v>
      </c>
      <c r="I6" s="47">
        <f t="shared" si="0"/>
        <v>0</v>
      </c>
    </row>
    <row r="7" spans="1:9" ht="60">
      <c r="A7" s="40" t="s">
        <v>43</v>
      </c>
      <c r="B7" s="34" t="s">
        <v>16</v>
      </c>
      <c r="C7" s="35" t="s">
        <v>19</v>
      </c>
      <c r="D7" s="36">
        <v>18990</v>
      </c>
      <c r="E7" s="26" t="s">
        <v>18</v>
      </c>
      <c r="F7" s="52"/>
      <c r="G7" s="46"/>
      <c r="H7" s="43">
        <v>2</v>
      </c>
      <c r="I7" s="47">
        <f aca="true" t="shared" si="1" ref="I7:I15">G7*H7</f>
        <v>0</v>
      </c>
    </row>
    <row r="8" spans="1:9" ht="48">
      <c r="A8" s="40" t="s">
        <v>44</v>
      </c>
      <c r="B8" s="34" t="s">
        <v>16</v>
      </c>
      <c r="C8" s="35" t="s">
        <v>20</v>
      </c>
      <c r="D8" s="36">
        <v>16297</v>
      </c>
      <c r="E8" s="26" t="s">
        <v>21</v>
      </c>
      <c r="F8" s="52"/>
      <c r="G8" s="46"/>
      <c r="H8" s="43">
        <v>2</v>
      </c>
      <c r="I8" s="47">
        <f t="shared" si="1"/>
        <v>0</v>
      </c>
    </row>
    <row r="9" spans="1:9" ht="36">
      <c r="A9" s="40" t="s">
        <v>45</v>
      </c>
      <c r="B9" s="34" t="s">
        <v>16</v>
      </c>
      <c r="C9" s="35" t="s">
        <v>22</v>
      </c>
      <c r="D9" s="36">
        <v>15494</v>
      </c>
      <c r="E9" s="26" t="s">
        <v>23</v>
      </c>
      <c r="F9" s="52"/>
      <c r="G9" s="46"/>
      <c r="H9" s="43">
        <v>2</v>
      </c>
      <c r="I9" s="47">
        <f t="shared" si="1"/>
        <v>0</v>
      </c>
    </row>
    <row r="10" spans="1:9" ht="36">
      <c r="A10" s="40" t="s">
        <v>46</v>
      </c>
      <c r="B10" s="34" t="s">
        <v>24</v>
      </c>
      <c r="C10" s="35" t="s">
        <v>25</v>
      </c>
      <c r="D10" s="36">
        <v>4154</v>
      </c>
      <c r="E10" s="26" t="s">
        <v>23</v>
      </c>
      <c r="F10" s="52"/>
      <c r="G10" s="46"/>
      <c r="H10" s="43">
        <v>2</v>
      </c>
      <c r="I10" s="47">
        <f t="shared" si="1"/>
        <v>0</v>
      </c>
    </row>
    <row r="11" spans="1:9" ht="36">
      <c r="A11" s="40" t="s">
        <v>47</v>
      </c>
      <c r="B11" s="34" t="s">
        <v>24</v>
      </c>
      <c r="C11" s="35" t="s">
        <v>26</v>
      </c>
      <c r="D11" s="36">
        <v>9114</v>
      </c>
      <c r="E11" s="26" t="s">
        <v>23</v>
      </c>
      <c r="F11" s="52"/>
      <c r="G11" s="46"/>
      <c r="H11" s="43">
        <v>2</v>
      </c>
      <c r="I11" s="47">
        <f t="shared" si="1"/>
        <v>0</v>
      </c>
    </row>
    <row r="12" spans="1:9" ht="36">
      <c r="A12" s="40" t="s">
        <v>48</v>
      </c>
      <c r="B12" s="34" t="s">
        <v>27</v>
      </c>
      <c r="C12" s="35" t="s">
        <v>28</v>
      </c>
      <c r="D12" s="36">
        <v>27249</v>
      </c>
      <c r="E12" s="26" t="s">
        <v>29</v>
      </c>
      <c r="F12" s="52"/>
      <c r="G12" s="46"/>
      <c r="H12" s="43">
        <v>2</v>
      </c>
      <c r="I12" s="47">
        <f t="shared" si="1"/>
        <v>0</v>
      </c>
    </row>
    <row r="13" spans="1:9" ht="42" customHeight="1">
      <c r="A13" s="40" t="s">
        <v>49</v>
      </c>
      <c r="B13" s="34" t="s">
        <v>30</v>
      </c>
      <c r="C13" s="35" t="s">
        <v>31</v>
      </c>
      <c r="D13" s="36">
        <v>9300</v>
      </c>
      <c r="E13" s="26" t="s">
        <v>29</v>
      </c>
      <c r="F13" s="52"/>
      <c r="G13" s="46"/>
      <c r="H13" s="43">
        <v>2</v>
      </c>
      <c r="I13" s="47">
        <f t="shared" si="1"/>
        <v>0</v>
      </c>
    </row>
    <row r="14" spans="1:9" ht="47.25" customHeight="1">
      <c r="A14" s="40" t="s">
        <v>50</v>
      </c>
      <c r="B14" s="34" t="s">
        <v>32</v>
      </c>
      <c r="C14" s="35" t="s">
        <v>33</v>
      </c>
      <c r="D14" s="36">
        <v>10406</v>
      </c>
      <c r="E14" s="26" t="s">
        <v>29</v>
      </c>
      <c r="F14" s="52"/>
      <c r="G14" s="46"/>
      <c r="H14" s="43">
        <v>2</v>
      </c>
      <c r="I14" s="47">
        <f t="shared" si="1"/>
        <v>0</v>
      </c>
    </row>
    <row r="15" spans="1:9" ht="36">
      <c r="A15" s="40" t="s">
        <v>51</v>
      </c>
      <c r="B15" s="34" t="s">
        <v>34</v>
      </c>
      <c r="C15" s="35" t="s">
        <v>35</v>
      </c>
      <c r="D15" s="36">
        <v>10813</v>
      </c>
      <c r="E15" s="26" t="s">
        <v>36</v>
      </c>
      <c r="F15" s="52"/>
      <c r="G15" s="46"/>
      <c r="H15" s="43">
        <v>2</v>
      </c>
      <c r="I15" s="47">
        <f t="shared" si="1"/>
        <v>0</v>
      </c>
    </row>
    <row r="16" spans="1:9" ht="36">
      <c r="A16" s="40" t="s">
        <v>55</v>
      </c>
      <c r="B16" s="23" t="s">
        <v>37</v>
      </c>
      <c r="C16" s="24" t="s">
        <v>38</v>
      </c>
      <c r="D16" s="25">
        <v>8823</v>
      </c>
      <c r="E16" s="26" t="s">
        <v>29</v>
      </c>
      <c r="F16" s="52"/>
      <c r="G16" s="46"/>
      <c r="H16" s="43">
        <v>2</v>
      </c>
      <c r="I16" s="47">
        <f aca="true" t="shared" si="2" ref="I16:I17">G16*H16</f>
        <v>0</v>
      </c>
    </row>
    <row r="17" spans="1:9" ht="36.75" thickBot="1">
      <c r="A17" s="38" t="s">
        <v>54</v>
      </c>
      <c r="B17" s="27" t="s">
        <v>39</v>
      </c>
      <c r="C17" s="28" t="s">
        <v>40</v>
      </c>
      <c r="D17" s="29">
        <v>8800</v>
      </c>
      <c r="E17" s="30" t="s">
        <v>29</v>
      </c>
      <c r="F17" s="53"/>
      <c r="G17" s="46"/>
      <c r="H17" s="43">
        <v>2</v>
      </c>
      <c r="I17" s="47">
        <f t="shared" si="2"/>
        <v>0</v>
      </c>
    </row>
    <row r="18" spans="1:9" ht="27.75" customHeight="1" thickBot="1">
      <c r="A18" s="48" t="s">
        <v>52</v>
      </c>
      <c r="B18" s="49"/>
      <c r="C18" s="49"/>
      <c r="D18" s="37">
        <f>SUM(D4:D17)</f>
        <v>172057</v>
      </c>
      <c r="E18" s="14"/>
      <c r="F18" s="18"/>
      <c r="G18" s="16"/>
      <c r="H18" s="17"/>
      <c r="I18" s="15">
        <f>SUM(I4:I17)</f>
        <v>0</v>
      </c>
    </row>
    <row r="20" spans="1:6" ht="12.75">
      <c r="A20" s="8"/>
      <c r="B20" s="1"/>
      <c r="C20" s="1"/>
      <c r="F20" s="1"/>
    </row>
    <row r="28" spans="2:6" ht="12.75">
      <c r="B28" s="1"/>
      <c r="C28" s="1"/>
      <c r="F28" s="1"/>
    </row>
    <row r="29" spans="2:6" ht="12.75">
      <c r="B29" s="1"/>
      <c r="C29" s="1"/>
      <c r="F29" s="1"/>
    </row>
    <row r="30" spans="2:6" ht="12.75">
      <c r="B30" s="1"/>
      <c r="C30" s="1"/>
      <c r="F30" s="1"/>
    </row>
    <row r="31" spans="2:6" ht="12.75" hidden="1">
      <c r="B31" s="1"/>
      <c r="C31" s="1"/>
      <c r="F31" s="1"/>
    </row>
    <row r="32" spans="2:6" ht="12.75" hidden="1">
      <c r="B32" s="1"/>
      <c r="C32" s="1"/>
      <c r="F32" s="1"/>
    </row>
    <row r="33" spans="2:6" ht="12.75" customHeight="1">
      <c r="B33" s="1"/>
      <c r="C33" s="1"/>
      <c r="F33" s="1"/>
    </row>
    <row r="34" spans="2:6" ht="12.75" customHeight="1">
      <c r="B34" s="1"/>
      <c r="C34" s="1"/>
      <c r="F34" s="1"/>
    </row>
  </sheetData>
  <mergeCells count="3">
    <mergeCell ref="A18:C18"/>
    <mergeCell ref="A1:E1"/>
    <mergeCell ref="F4:F17"/>
  </mergeCells>
  <printOptions horizontalCentered="1"/>
  <pageMargins left="0.5905511811023623" right="0.5905511811023623" top="1.1811023622047245" bottom="0.3937007874015748" header="0.7874015748031497" footer="0"/>
  <pageSetup fitToHeight="0" fitToWidth="1" horizontalDpi="600" verticalDpi="600" orientation="landscape" paperSize="9" scale="93" r:id="rId1"/>
  <headerFooter differentOddEven="1" scaleWithDoc="0" alignWithMargins="0">
    <oddHeader>&amp;L&amp;"Arial,tučné kurzíva"&amp;11Příloha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Moravy,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</dc:creator>
  <cp:keywords/>
  <dc:description/>
  <cp:lastModifiedBy>Řídká Helena</cp:lastModifiedBy>
  <cp:lastPrinted>2024-03-12T13:20:27Z</cp:lastPrinted>
  <dcterms:created xsi:type="dcterms:W3CDTF">2014-05-21T05:24:58Z</dcterms:created>
  <dcterms:modified xsi:type="dcterms:W3CDTF">2024-03-12T13:20:33Z</dcterms:modified>
  <cp:category/>
  <cp:version/>
  <cp:contentType/>
  <cp:contentStatus/>
</cp:coreProperties>
</file>