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 DVT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<sst xmlns="http://schemas.openxmlformats.org/spreadsheetml/2006/main" count="112" uniqueCount="66">
  <si>
    <t>MJ</t>
  </si>
  <si>
    <t>poznámka</t>
  </si>
  <si>
    <t>9VC2001</t>
  </si>
  <si>
    <t>9VC2003</t>
  </si>
  <si>
    <t>ř.km.</t>
  </si>
  <si>
    <t>LB/PB</t>
  </si>
  <si>
    <t xml:space="preserve">VT </t>
  </si>
  <si>
    <t>CK</t>
  </si>
  <si>
    <t>č.</t>
  </si>
  <si>
    <t>k.ú.</t>
  </si>
  <si>
    <t>Lokalita</t>
  </si>
  <si>
    <t>1.sečení</t>
  </si>
  <si>
    <t>2.sečení</t>
  </si>
  <si>
    <t>Evidenční číslo objednatele:</t>
  </si>
  <si>
    <t>doplní objednatel</t>
  </si>
  <si>
    <t>Evidenční číslo zhotovitele:</t>
  </si>
  <si>
    <t>doplní zhotovitel</t>
  </si>
  <si>
    <t>Číslo akce objednatele:</t>
  </si>
  <si>
    <t>LB a PB</t>
  </si>
  <si>
    <t>m2</t>
  </si>
  <si>
    <t>Plán sečení DVT</t>
  </si>
  <si>
    <t>pokyny pro vyplnění:</t>
  </si>
  <si>
    <t>Celkem Kč bez DPH</t>
  </si>
  <si>
    <t>x</t>
  </si>
  <si>
    <t>množství MJ/m2</t>
  </si>
  <si>
    <t>Kč bez DPH /m2</t>
  </si>
  <si>
    <t>Celkem Kč bez DPH/m2</t>
  </si>
  <si>
    <t>Příloha č.2</t>
  </si>
  <si>
    <t xml:space="preserve">Olešnický potok+ LP  </t>
  </si>
  <si>
    <t>Čestice u Častolovic, Olešnice, Hoděčín,Lično, Černíkovice, Uhřínovice</t>
  </si>
  <si>
    <t>Olešnický potok</t>
  </si>
  <si>
    <t>LP Olešnického potoka</t>
  </si>
  <si>
    <t>0,000 – 0,950</t>
  </si>
  <si>
    <t>Chobot</t>
  </si>
  <si>
    <t>Černíkovice,Byzhradec,  Voděrady</t>
  </si>
  <si>
    <t>0,200 -1,000;2,700 -5,200</t>
  </si>
  <si>
    <t>Lokotský potok</t>
  </si>
  <si>
    <t>Solnice, Litohrady, Lipovka u Rychnova nad Kněžno;Lipovka; Slemeno;Libel; Synkov</t>
  </si>
  <si>
    <t xml:space="preserve">  7,500 - 8,500; 5,400-6,600 ; 4,300-5,050; 1,300-3,900        
</t>
  </si>
  <si>
    <t>Štědrý potok</t>
  </si>
  <si>
    <t xml:space="preserve">Lupenice; Tutleky </t>
  </si>
  <si>
    <t>6,000-6,200;  ř.km 7,300-7,800;  3,400-3,500</t>
  </si>
  <si>
    <t>Močinec</t>
  </si>
  <si>
    <t>PP Močince</t>
  </si>
  <si>
    <t>Solnice</t>
  </si>
  <si>
    <t>0,000-0,100</t>
  </si>
  <si>
    <t>Vojenický potok</t>
  </si>
  <si>
    <t>Mokré,Přepychy</t>
  </si>
  <si>
    <t>0,000-0,700; ř.km 1,900-3,400;3,800-5,000</t>
  </si>
  <si>
    <t>Dobříkovický potok</t>
  </si>
  <si>
    <t>Mokré</t>
  </si>
  <si>
    <t>0,100-1,000</t>
  </si>
  <si>
    <t xml:space="preserve">1,900 – 3,700;  
</t>
  </si>
  <si>
    <t>0,000- 1,000</t>
  </si>
  <si>
    <t>Solnice;  Hroška</t>
  </si>
  <si>
    <t>Hroška</t>
  </si>
  <si>
    <t>0,850 – 5,250; 5,650 – 6,950; 7,120 – 10,200; 10,300 – 10,400</t>
  </si>
  <si>
    <t>Uchazeč vyplní cenu do sloupce položky za seč jednoho m2 a celková cena bude automaticky vypočtena.</t>
  </si>
  <si>
    <t>poznámka:</t>
  </si>
  <si>
    <t xml:space="preserve">Z důvodu zachování průtočného profilu je nutné posekat travní porosty obou břehů  vodního toku. Započetí prací proběhne na základě výzvy objednatele. Lokalitu lze sekat strojně (např. traktor s ramenem nebo jiné vhodné techniky), v místech nemožného příjezdu pro mechanizaci bude použito křovinořezů. V případě strojního sekání bude použito sekačky s mulčovačem, v případě použití křovinořezu bude posekaný travní porost zhotovitelem shrabán a odvezen k likvidaci. </t>
  </si>
  <si>
    <t xml:space="preserve"> kód   9VC2001 obsahuje:</t>
  </si>
  <si>
    <t>Pokosení travního porostu lučního včetně mulčování s ponecháním na místě v rovině a ve svahu do 1:1</t>
  </si>
  <si>
    <t>Zajištění přístupů a zpětné předání stavu veškerých pracemi dotčených pozemků s majiteli popřípadě nájemci.</t>
  </si>
  <si>
    <t>kpl</t>
  </si>
  <si>
    <t>Pokosení travního porostu lučního s odvozem v rovině a ve svahu do 1:1</t>
  </si>
  <si>
    <t xml:space="preserve"> kód   9VC2003 obsahuje: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</si>
</sst>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  <numFmt numFmtId="210" formatCode="#,##0.00\ &quot;Kč&quot;"/>
  </numFmts>
  <fonts count="51">
    <font>
      <sz val="8"/>
      <name val="Arial CE"/>
      <family val="0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/>
    </xf>
    <xf numFmtId="180" fontId="9" fillId="34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180" fontId="8" fillId="35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180" fontId="8" fillId="35" borderId="10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35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0" fontId="8" fillId="35" borderId="10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wrapText="1"/>
    </xf>
    <xf numFmtId="0" fontId="12" fillId="35" borderId="11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0" fontId="8" fillId="35" borderId="11" xfId="0" applyFont="1" applyFill="1" applyBorder="1" applyAlignment="1">
      <alignment wrapText="1"/>
    </xf>
    <xf numFmtId="180" fontId="8" fillId="35" borderId="11" xfId="0" applyNumberFormat="1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180" fontId="12" fillId="35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8" fillId="35" borderId="13" xfId="0" applyFont="1" applyFill="1" applyBorder="1" applyAlignment="1">
      <alignment vertical="center" wrapText="1"/>
    </xf>
    <xf numFmtId="180" fontId="8" fillId="35" borderId="13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F21" sqref="F21"/>
    </sheetView>
  </sheetViews>
  <sheetFormatPr defaultColWidth="9.140625" defaultRowHeight="12"/>
  <cols>
    <col min="1" max="1" width="5.421875" style="2" customWidth="1"/>
    <col min="2" max="2" width="29.00390625" style="2" customWidth="1"/>
    <col min="3" max="3" width="22.28125" style="2" customWidth="1"/>
    <col min="4" max="4" width="19.00390625" style="2" customWidth="1"/>
    <col min="5" max="5" width="30.140625" style="2" customWidth="1"/>
    <col min="6" max="6" width="11.421875" style="2" customWidth="1"/>
    <col min="7" max="7" width="18.140625" style="2" customWidth="1"/>
    <col min="8" max="8" width="13.140625" style="2" customWidth="1"/>
    <col min="9" max="9" width="17.8515625" style="2" customWidth="1"/>
    <col min="10" max="10" width="14.8515625" style="2" customWidth="1"/>
    <col min="11" max="11" width="10.00390625" style="2" customWidth="1"/>
    <col min="12" max="12" width="10.28125" style="2" customWidth="1"/>
    <col min="13" max="13" width="21.8515625" style="2" customWidth="1"/>
    <col min="14" max="14" width="27.28125" style="2" customWidth="1"/>
    <col min="15" max="16384" width="9.140625" style="2" customWidth="1"/>
  </cols>
  <sheetData>
    <row r="1" spans="1:14" ht="25.5">
      <c r="A1" s="1" t="s">
        <v>20</v>
      </c>
      <c r="B1" s="27"/>
      <c r="C1" s="1"/>
      <c r="E1" s="3"/>
      <c r="F1" s="3"/>
      <c r="G1" s="3"/>
      <c r="H1" s="3"/>
      <c r="I1" s="3"/>
      <c r="J1" s="3"/>
      <c r="K1" s="3"/>
      <c r="L1" s="3"/>
      <c r="M1" s="3"/>
      <c r="N1" s="6" t="s">
        <v>27</v>
      </c>
    </row>
    <row r="2" spans="5:14" s="4" customFormat="1" ht="12.75"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4" customFormat="1" ht="12.75">
      <c r="A3" s="7"/>
      <c r="B3" s="7" t="s">
        <v>13</v>
      </c>
      <c r="C3" s="8"/>
      <c r="D3" s="7" t="s">
        <v>14</v>
      </c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4" customFormat="1" ht="12.75">
      <c r="A4" s="7"/>
      <c r="B4" s="7" t="s">
        <v>15</v>
      </c>
      <c r="C4" s="8"/>
      <c r="D4" s="7" t="s">
        <v>16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4" customFormat="1" ht="12.75">
      <c r="A5" s="7"/>
      <c r="B5" s="10" t="s">
        <v>17</v>
      </c>
      <c r="C5" s="8"/>
      <c r="D5" s="11">
        <v>722240114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4" customFormat="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4" customFormat="1" ht="26.25" customHeight="1">
      <c r="A7" s="12" t="s">
        <v>8</v>
      </c>
      <c r="B7" s="12" t="s">
        <v>10</v>
      </c>
      <c r="C7" s="12" t="s">
        <v>9</v>
      </c>
      <c r="D7" s="12" t="s">
        <v>6</v>
      </c>
      <c r="E7" s="12" t="s">
        <v>4</v>
      </c>
      <c r="F7" s="12" t="s">
        <v>5</v>
      </c>
      <c r="G7" s="12" t="s">
        <v>7</v>
      </c>
      <c r="H7" s="12" t="s">
        <v>0</v>
      </c>
      <c r="I7" s="12" t="s">
        <v>24</v>
      </c>
      <c r="J7" s="13" t="s">
        <v>25</v>
      </c>
      <c r="K7" s="12" t="s">
        <v>11</v>
      </c>
      <c r="L7" s="12" t="s">
        <v>12</v>
      </c>
      <c r="M7" s="13" t="s">
        <v>26</v>
      </c>
      <c r="N7" s="12" t="s">
        <v>1</v>
      </c>
    </row>
    <row r="8" spans="1:14" s="31" customFormat="1" ht="79.5" customHeight="1">
      <c r="A8" s="28">
        <v>1</v>
      </c>
      <c r="B8" s="28" t="s">
        <v>30</v>
      </c>
      <c r="C8" s="28" t="s">
        <v>29</v>
      </c>
      <c r="D8" s="28" t="s">
        <v>28</v>
      </c>
      <c r="E8" s="30" t="s">
        <v>56</v>
      </c>
      <c r="F8" s="30" t="s">
        <v>18</v>
      </c>
      <c r="G8" s="30" t="s">
        <v>2</v>
      </c>
      <c r="H8" s="30" t="s">
        <v>19</v>
      </c>
      <c r="I8" s="64">
        <v>67780</v>
      </c>
      <c r="J8" s="68"/>
      <c r="K8" s="64">
        <v>67780</v>
      </c>
      <c r="L8" s="30" t="s">
        <v>23</v>
      </c>
      <c r="M8" s="69">
        <f aca="true" t="shared" si="0" ref="M8:M17">SUM(I8*J8)</f>
        <v>0</v>
      </c>
      <c r="N8" s="28"/>
    </row>
    <row r="9" spans="1:14" s="31" customFormat="1" ht="25.5">
      <c r="A9" s="28"/>
      <c r="B9" s="28" t="s">
        <v>31</v>
      </c>
      <c r="C9" s="28"/>
      <c r="D9" s="28" t="s">
        <v>31</v>
      </c>
      <c r="E9" s="30" t="s">
        <v>32</v>
      </c>
      <c r="F9" s="30" t="s">
        <v>18</v>
      </c>
      <c r="G9" s="30" t="s">
        <v>2</v>
      </c>
      <c r="H9" s="30" t="s">
        <v>19</v>
      </c>
      <c r="I9" s="67"/>
      <c r="J9" s="67"/>
      <c r="K9" s="67"/>
      <c r="L9" s="30" t="s">
        <v>23</v>
      </c>
      <c r="M9" s="67"/>
      <c r="N9" s="28"/>
    </row>
    <row r="10" spans="1:14" s="31" customFormat="1" ht="28.5" customHeight="1">
      <c r="A10" s="28">
        <v>2</v>
      </c>
      <c r="B10" s="32" t="s">
        <v>33</v>
      </c>
      <c r="C10" s="28" t="s">
        <v>34</v>
      </c>
      <c r="D10" s="28" t="s">
        <v>33</v>
      </c>
      <c r="E10" s="32" t="s">
        <v>35</v>
      </c>
      <c r="F10" s="30" t="s">
        <v>18</v>
      </c>
      <c r="G10" s="30" t="s">
        <v>2</v>
      </c>
      <c r="H10" s="30" t="s">
        <v>19</v>
      </c>
      <c r="I10" s="28">
        <v>21400</v>
      </c>
      <c r="J10" s="54"/>
      <c r="K10" s="28">
        <v>21400</v>
      </c>
      <c r="L10" s="30" t="s">
        <v>23</v>
      </c>
      <c r="M10" s="33">
        <f t="shared" si="0"/>
        <v>0</v>
      </c>
      <c r="N10" s="28"/>
    </row>
    <row r="11" spans="1:14" s="31" customFormat="1" ht="78.75" customHeight="1">
      <c r="A11" s="34">
        <v>3</v>
      </c>
      <c r="B11" s="29" t="s">
        <v>36</v>
      </c>
      <c r="C11" s="28" t="s">
        <v>37</v>
      </c>
      <c r="D11" s="34" t="s">
        <v>36</v>
      </c>
      <c r="E11" s="29" t="s">
        <v>38</v>
      </c>
      <c r="F11" s="29" t="s">
        <v>18</v>
      </c>
      <c r="G11" s="29" t="s">
        <v>2</v>
      </c>
      <c r="H11" s="29" t="s">
        <v>19</v>
      </c>
      <c r="I11" s="34">
        <v>33360</v>
      </c>
      <c r="J11" s="41"/>
      <c r="K11" s="34">
        <v>33360</v>
      </c>
      <c r="L11" s="29" t="s">
        <v>23</v>
      </c>
      <c r="M11" s="35">
        <f>J11*I11</f>
        <v>0</v>
      </c>
      <c r="N11" s="28"/>
    </row>
    <row r="12" spans="1:14" s="31" customFormat="1" ht="30" customHeight="1">
      <c r="A12" s="28">
        <v>4</v>
      </c>
      <c r="B12" s="28" t="s">
        <v>39</v>
      </c>
      <c r="C12" s="28" t="s">
        <v>40</v>
      </c>
      <c r="D12" s="28" t="s">
        <v>39</v>
      </c>
      <c r="E12" s="30" t="s">
        <v>41</v>
      </c>
      <c r="F12" s="30" t="s">
        <v>18</v>
      </c>
      <c r="G12" s="30" t="s">
        <v>2</v>
      </c>
      <c r="H12" s="30" t="s">
        <v>19</v>
      </c>
      <c r="I12" s="28">
        <v>4800</v>
      </c>
      <c r="J12" s="55"/>
      <c r="K12" s="28">
        <v>4800</v>
      </c>
      <c r="L12" s="30" t="s">
        <v>23</v>
      </c>
      <c r="M12" s="33">
        <f t="shared" si="0"/>
        <v>0</v>
      </c>
      <c r="N12" s="28"/>
    </row>
    <row r="13" spans="1:14" s="31" customFormat="1" ht="25.5">
      <c r="A13" s="64">
        <v>5</v>
      </c>
      <c r="B13" s="34" t="s">
        <v>42</v>
      </c>
      <c r="C13" s="34" t="s">
        <v>54</v>
      </c>
      <c r="D13" s="34" t="s">
        <v>42</v>
      </c>
      <c r="E13" s="30" t="s">
        <v>52</v>
      </c>
      <c r="F13" s="29" t="s">
        <v>18</v>
      </c>
      <c r="G13" s="29" t="s">
        <v>2</v>
      </c>
      <c r="H13" s="29" t="s">
        <v>19</v>
      </c>
      <c r="I13" s="34">
        <v>10800</v>
      </c>
      <c r="J13" s="39"/>
      <c r="K13" s="34">
        <v>10800</v>
      </c>
      <c r="L13" s="30" t="s">
        <v>23</v>
      </c>
      <c r="M13" s="35">
        <f>I13*J13</f>
        <v>0</v>
      </c>
      <c r="N13" s="28"/>
    </row>
    <row r="14" spans="1:14" s="31" customFormat="1" ht="12.75" customHeight="1">
      <c r="A14" s="65"/>
      <c r="B14" s="43" t="s">
        <v>42</v>
      </c>
      <c r="C14" s="43" t="s">
        <v>55</v>
      </c>
      <c r="D14" s="43" t="s">
        <v>42</v>
      </c>
      <c r="E14" s="44" t="s">
        <v>53</v>
      </c>
      <c r="F14" s="45" t="s">
        <v>18</v>
      </c>
      <c r="G14" s="46" t="s">
        <v>3</v>
      </c>
      <c r="H14" s="46" t="s">
        <v>19</v>
      </c>
      <c r="I14" s="47">
        <v>6000</v>
      </c>
      <c r="J14" s="40"/>
      <c r="K14" s="47">
        <v>6000</v>
      </c>
      <c r="L14" s="48" t="s">
        <v>23</v>
      </c>
      <c r="M14" s="35">
        <f>J14*I14</f>
        <v>0</v>
      </c>
      <c r="N14" s="28"/>
    </row>
    <row r="15" spans="1:14" s="31" customFormat="1" ht="12.75">
      <c r="A15" s="66"/>
      <c r="B15" s="49" t="s">
        <v>43</v>
      </c>
      <c r="C15" s="49" t="s">
        <v>44</v>
      </c>
      <c r="D15" s="49" t="s">
        <v>43</v>
      </c>
      <c r="E15" s="49" t="s">
        <v>45</v>
      </c>
      <c r="F15" s="45" t="s">
        <v>18</v>
      </c>
      <c r="G15" s="44" t="s">
        <v>2</v>
      </c>
      <c r="H15" s="50" t="s">
        <v>19</v>
      </c>
      <c r="I15" s="51">
        <v>400</v>
      </c>
      <c r="J15" s="53"/>
      <c r="K15" s="51">
        <v>400</v>
      </c>
      <c r="L15" s="44" t="s">
        <v>23</v>
      </c>
      <c r="M15" s="62">
        <f>J15*I15</f>
        <v>0</v>
      </c>
      <c r="N15" s="28"/>
    </row>
    <row r="16" spans="1:14" s="31" customFormat="1" ht="34.5" customHeight="1">
      <c r="A16" s="28">
        <v>6</v>
      </c>
      <c r="B16" s="28" t="s">
        <v>46</v>
      </c>
      <c r="C16" s="28" t="s">
        <v>47</v>
      </c>
      <c r="D16" s="28" t="s">
        <v>46</v>
      </c>
      <c r="E16" s="36" t="s">
        <v>48</v>
      </c>
      <c r="F16" s="30" t="s">
        <v>18</v>
      </c>
      <c r="G16" s="30" t="s">
        <v>2</v>
      </c>
      <c r="H16" s="30" t="s">
        <v>19</v>
      </c>
      <c r="I16" s="28">
        <v>20400</v>
      </c>
      <c r="J16" s="37"/>
      <c r="K16" s="28">
        <v>20400</v>
      </c>
      <c r="L16" s="30" t="s">
        <v>23</v>
      </c>
      <c r="M16" s="33">
        <f t="shared" si="0"/>
        <v>0</v>
      </c>
      <c r="N16" s="28"/>
    </row>
    <row r="17" spans="1:14" s="31" customFormat="1" ht="30" customHeight="1">
      <c r="A17" s="28">
        <v>7</v>
      </c>
      <c r="B17" s="59" t="s">
        <v>49</v>
      </c>
      <c r="C17" s="52" t="s">
        <v>50</v>
      </c>
      <c r="D17" s="28" t="s">
        <v>49</v>
      </c>
      <c r="E17" s="60" t="s">
        <v>51</v>
      </c>
      <c r="F17" s="30" t="s">
        <v>18</v>
      </c>
      <c r="G17" s="30" t="s">
        <v>2</v>
      </c>
      <c r="H17" s="30" t="s">
        <v>19</v>
      </c>
      <c r="I17" s="38">
        <v>5400</v>
      </c>
      <c r="J17" s="37"/>
      <c r="K17" s="38">
        <v>5400</v>
      </c>
      <c r="L17" s="44" t="s">
        <v>23</v>
      </c>
      <c r="M17" s="33">
        <f t="shared" si="0"/>
        <v>0</v>
      </c>
      <c r="N17" s="28"/>
    </row>
    <row r="18" spans="1:14" s="31" customFormat="1" ht="30" customHeight="1">
      <c r="A18" s="28">
        <v>8</v>
      </c>
      <c r="B18" s="70" t="s">
        <v>62</v>
      </c>
      <c r="C18" s="71"/>
      <c r="D18" s="71"/>
      <c r="E18" s="71"/>
      <c r="F18" s="71"/>
      <c r="G18" s="71"/>
      <c r="H18" s="30" t="s">
        <v>63</v>
      </c>
      <c r="I18" s="56">
        <v>1</v>
      </c>
      <c r="J18" s="57"/>
      <c r="K18" s="56"/>
      <c r="L18" s="48"/>
      <c r="M18" s="58">
        <f>J18*I18</f>
        <v>0</v>
      </c>
      <c r="N18" s="28"/>
    </row>
    <row r="19" spans="1:14" s="4" customFormat="1" ht="12.75">
      <c r="A19" s="14"/>
      <c r="B19" s="15" t="s">
        <v>22</v>
      </c>
      <c r="C19" s="16"/>
      <c r="D19" s="17"/>
      <c r="E19" s="42"/>
      <c r="F19" s="18"/>
      <c r="G19" s="18"/>
      <c r="H19" s="19" t="s">
        <v>19</v>
      </c>
      <c r="I19" s="20">
        <f>SUM(I8:I17)</f>
        <v>170340</v>
      </c>
      <c r="J19" s="17"/>
      <c r="K19" s="17"/>
      <c r="L19" s="17"/>
      <c r="M19" s="21">
        <f>SUM(M8:M18)</f>
        <v>0</v>
      </c>
      <c r="N19" s="17"/>
    </row>
    <row r="20" spans="1:14" s="4" customFormat="1" ht="12.75">
      <c r="A20" s="8"/>
      <c r="B20" s="8"/>
      <c r="C20" s="22"/>
      <c r="D20" s="22"/>
      <c r="E20" s="22"/>
      <c r="F20" s="22"/>
      <c r="G20" s="22"/>
      <c r="H20" s="23"/>
      <c r="I20" s="24"/>
      <c r="J20" s="25"/>
      <c r="K20" s="25"/>
      <c r="L20" s="25"/>
      <c r="M20" s="26"/>
      <c r="N20" s="8"/>
    </row>
    <row r="21" spans="1:14" s="4" customFormat="1" ht="12.75">
      <c r="A21" s="8"/>
      <c r="B21" s="9"/>
      <c r="C21" s="9"/>
      <c r="D21" s="9"/>
      <c r="E21" s="9"/>
      <c r="F21" s="8"/>
      <c r="G21" s="8"/>
      <c r="H21" s="8"/>
      <c r="I21" s="8"/>
      <c r="J21" s="8"/>
      <c r="N21" s="8"/>
    </row>
    <row r="22" spans="1:10" s="4" customFormat="1" ht="12.75" customHeight="1">
      <c r="A22" s="2"/>
      <c r="B22" s="5" t="s">
        <v>21</v>
      </c>
      <c r="C22" s="5" t="s">
        <v>57</v>
      </c>
      <c r="D22" s="5"/>
      <c r="E22" s="5"/>
      <c r="F22" s="5"/>
      <c r="G22" s="2"/>
      <c r="H22" s="2"/>
      <c r="I22" s="2"/>
      <c r="J22" s="2"/>
    </row>
    <row r="23" spans="1:10" s="4" customFormat="1" ht="12.75">
      <c r="A23" s="2"/>
      <c r="B23" s="5"/>
      <c r="C23" s="5"/>
      <c r="D23" s="5"/>
      <c r="E23" s="5"/>
      <c r="F23" s="5"/>
      <c r="G23" s="2"/>
      <c r="H23" s="2"/>
      <c r="I23" s="2"/>
      <c r="J23" s="2"/>
    </row>
    <row r="24" spans="1:13" s="4" customFormat="1" ht="12.75">
      <c r="A24" s="2"/>
      <c r="B24" s="5"/>
      <c r="C24" s="5"/>
      <c r="D24" s="5"/>
      <c r="E24" s="5"/>
      <c r="F24" s="5"/>
      <c r="G24" s="2"/>
      <c r="H24" s="2"/>
      <c r="I24" s="2"/>
      <c r="J24" s="2"/>
      <c r="K24" s="2"/>
      <c r="L24" s="2"/>
      <c r="M24" s="2"/>
    </row>
    <row r="25" spans="2:6" ht="12.75">
      <c r="B25" s="5" t="s">
        <v>58</v>
      </c>
      <c r="C25" s="5"/>
      <c r="D25" s="5"/>
      <c r="E25" s="5"/>
      <c r="F25" s="5"/>
    </row>
    <row r="26" spans="2:9" ht="12.75" customHeight="1">
      <c r="B26" s="63" t="s">
        <v>59</v>
      </c>
      <c r="C26" s="63"/>
      <c r="D26" s="63"/>
      <c r="E26" s="63"/>
      <c r="F26" s="63"/>
      <c r="G26" s="63"/>
      <c r="H26" s="63"/>
      <c r="I26" s="61"/>
    </row>
    <row r="27" spans="2:9" ht="12.75" customHeight="1">
      <c r="B27" s="63"/>
      <c r="C27" s="63"/>
      <c r="D27" s="63"/>
      <c r="E27" s="63"/>
      <c r="F27" s="63"/>
      <c r="G27" s="63"/>
      <c r="H27" s="63"/>
      <c r="I27" s="61"/>
    </row>
    <row r="28" spans="2:9" ht="12.75" customHeight="1">
      <c r="B28" s="63"/>
      <c r="C28" s="63"/>
      <c r="D28" s="63"/>
      <c r="E28" s="63"/>
      <c r="F28" s="63"/>
      <c r="G28" s="63"/>
      <c r="H28" s="63"/>
      <c r="I28" s="61"/>
    </row>
    <row r="29" spans="2:9" ht="12.75" customHeight="1">
      <c r="B29" s="63"/>
      <c r="C29" s="63"/>
      <c r="D29" s="63"/>
      <c r="E29" s="63"/>
      <c r="F29" s="63"/>
      <c r="G29" s="63"/>
      <c r="H29" s="63"/>
      <c r="I29" s="61"/>
    </row>
    <row r="30" spans="2:9" ht="12.75" customHeight="1">
      <c r="B30" s="61"/>
      <c r="C30" s="61"/>
      <c r="D30" s="61"/>
      <c r="E30" s="61"/>
      <c r="F30" s="61"/>
      <c r="G30" s="61"/>
      <c r="H30" s="61"/>
      <c r="I30" s="61"/>
    </row>
    <row r="31" spans="2:6" ht="12.75">
      <c r="B31" s="5" t="s">
        <v>60</v>
      </c>
      <c r="C31" s="5" t="s">
        <v>61</v>
      </c>
      <c r="D31" s="5"/>
      <c r="E31" s="5"/>
      <c r="F31" s="5"/>
    </row>
    <row r="32" spans="2:3" ht="12.75">
      <c r="B32" s="5" t="s">
        <v>65</v>
      </c>
      <c r="C32" s="5" t="s">
        <v>64</v>
      </c>
    </row>
  </sheetData>
  <sheetProtection/>
  <mergeCells count="7">
    <mergeCell ref="B26:H29"/>
    <mergeCell ref="A13:A15"/>
    <mergeCell ref="I8:I9"/>
    <mergeCell ref="K8:K9"/>
    <mergeCell ref="J8:J9"/>
    <mergeCell ref="M8:M9"/>
    <mergeCell ref="B18:G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DiS. Michal Kubík</cp:lastModifiedBy>
  <cp:lastPrinted>2022-03-29T07:48:18Z</cp:lastPrinted>
  <dcterms:created xsi:type="dcterms:W3CDTF">2007-11-21T19:24:09Z</dcterms:created>
  <dcterms:modified xsi:type="dcterms:W3CDTF">2024-02-21T10:03:41Z</dcterms:modified>
  <cp:category/>
  <cp:version/>
  <cp:contentType/>
  <cp:contentStatus/>
</cp:coreProperties>
</file>