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melik\Desktop\"/>
    </mc:Choice>
  </mc:AlternateContent>
  <xr:revisionPtr revIDLastSave="0" documentId="13_ncr:1_{FE53AABB-67AC-4439-83AD-2F12A69D51D3}" xr6:coauthVersionLast="36" xr6:coauthVersionMax="36" xr10:uidLastSave="{00000000-0000-0000-0000-000000000000}"/>
  <bookViews>
    <workbookView xWindow="0" yWindow="0" windowWidth="28800" windowHeight="14025" xr2:uid="{C401062A-9F8A-4824-BB26-4D2ACE7A68BE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51" i="2" l="1"/>
  <c r="F90" i="2"/>
  <c r="F102" i="2"/>
  <c r="F94" i="2"/>
  <c r="F83" i="2"/>
  <c r="F68" i="2"/>
  <c r="F34" i="2"/>
  <c r="F17" i="2"/>
  <c r="F82" i="2"/>
  <c r="F80" i="2"/>
  <c r="F101" i="2"/>
  <c r="F100" i="2"/>
  <c r="F98" i="2"/>
  <c r="F97" i="2"/>
  <c r="F96" i="2"/>
  <c r="F106" i="2"/>
  <c r="F107" i="2"/>
  <c r="F122" i="2" l="1"/>
  <c r="F109" i="2"/>
  <c r="F108" i="2"/>
  <c r="F76" i="2"/>
  <c r="F99" i="2"/>
  <c r="F93" i="2"/>
  <c r="F92" i="2"/>
  <c r="F91" i="2"/>
  <c r="F89" i="2"/>
  <c r="F95" i="2"/>
  <c r="F88" i="2"/>
  <c r="F87" i="2"/>
  <c r="F81" i="2"/>
  <c r="F79" i="2"/>
  <c r="F78" i="2"/>
  <c r="F77" i="2"/>
  <c r="F75" i="2"/>
  <c r="F74" i="2"/>
  <c r="F73" i="2"/>
  <c r="F72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111" i="2"/>
  <c r="F113" i="2"/>
  <c r="F114" i="2"/>
  <c r="F115" i="2"/>
  <c r="F116" i="2"/>
  <c r="F117" i="2"/>
  <c r="F118" i="2"/>
  <c r="F119" i="2"/>
  <c r="F120" i="2"/>
  <c r="F12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16" i="2"/>
  <c r="F15" i="2"/>
  <c r="F14" i="2"/>
  <c r="F13" i="2"/>
  <c r="F11" i="2"/>
  <c r="F10" i="2"/>
  <c r="F9" i="2"/>
  <c r="F8" i="2"/>
  <c r="F7" i="2"/>
  <c r="F6" i="2"/>
  <c r="F5" i="2"/>
  <c r="F4" i="2"/>
  <c r="F123" i="2" l="1"/>
  <c r="F84" i="2"/>
  <c r="F110" i="2"/>
  <c r="F18" i="2"/>
  <c r="F35" i="2"/>
  <c r="F69" i="2"/>
  <c r="F52" i="2"/>
  <c r="F103" i="2"/>
  <c r="F124" i="2" l="1"/>
</calcChain>
</file>

<file path=xl/sharedStrings.xml><?xml version="1.0" encoding="utf-8"?>
<sst xmlns="http://schemas.openxmlformats.org/spreadsheetml/2006/main" count="220" uniqueCount="78">
  <si>
    <t>Název</t>
  </si>
  <si>
    <t>Cena [Kč]</t>
  </si>
  <si>
    <t>Jednotková cena [Kč]</t>
  </si>
  <si>
    <t>jednotka</t>
  </si>
  <si>
    <t>ks</t>
  </si>
  <si>
    <t>kpl</t>
  </si>
  <si>
    <t>Položka číslo</t>
  </si>
  <si>
    <t>SOUPIS PRACÍ A DODÁVEK</t>
  </si>
  <si>
    <t>množství</t>
  </si>
  <si>
    <t>Optimizéry vč. systému komunikace</t>
  </si>
  <si>
    <t>Konstrukce pro střídače a rozvaděče</t>
  </si>
  <si>
    <t>AC rozvaděč</t>
  </si>
  <si>
    <t>DC rozvaděče</t>
  </si>
  <si>
    <t>Dispečerské řízení</t>
  </si>
  <si>
    <t>Montáž</t>
  </si>
  <si>
    <t>Inženýring</t>
  </si>
  <si>
    <t>Revize a uvedení do provozu</t>
  </si>
  <si>
    <t>Záchytný systém</t>
  </si>
  <si>
    <t>Solární string</t>
  </si>
  <si>
    <t>Kabelové žlaby, další montážní materiál</t>
  </si>
  <si>
    <t>celkem SO 01</t>
  </si>
  <si>
    <t>celkem SO 02</t>
  </si>
  <si>
    <t>celkem SO 03</t>
  </si>
  <si>
    <t>Bateriové uložiště</t>
  </si>
  <si>
    <t>KWp</t>
  </si>
  <si>
    <t>kWh</t>
  </si>
  <si>
    <t>Fotovoitaický modul 545Wp</t>
  </si>
  <si>
    <t>1. Objekt Administrativní budova</t>
  </si>
  <si>
    <t>Střídače</t>
  </si>
  <si>
    <t xml:space="preserve">Konstrukce 15° </t>
  </si>
  <si>
    <t>Silový kabel</t>
  </si>
  <si>
    <t>Doprava, manipulace, odpady, zednická přípomoc</t>
  </si>
  <si>
    <t>2. Objekt sklad MTZ</t>
  </si>
  <si>
    <t>3. Objekt Provozní budova</t>
  </si>
  <si>
    <t>4. Objekt Hala 1</t>
  </si>
  <si>
    <t>Konstrukce</t>
  </si>
  <si>
    <t>Demontáž a likvidace transformátoru T1 160kVA</t>
  </si>
  <si>
    <t>Úprava rozvodny, materiál a montáž</t>
  </si>
  <si>
    <t>Dodávka a montáž transformátoru T1 400kVA</t>
  </si>
  <si>
    <t>Konstrukce pro střídač -nabíječku a rozvaděče</t>
  </si>
  <si>
    <t>Doprava, manipulace, odpady, zednická přípomoc, montáž a demontáž</t>
  </si>
  <si>
    <t>Hromosvod</t>
  </si>
  <si>
    <t>Kabelová trasa Administrativní budova-Rozvodna</t>
  </si>
  <si>
    <t>Silový kabel Administrativní budova-Rozvodna</t>
  </si>
  <si>
    <t>Datový a optický kabel Administrativní budova-Rozvodna</t>
  </si>
  <si>
    <t>Kabelová trasa Sklad MTZ-Rozvodna</t>
  </si>
  <si>
    <t>Silový kabel Sklad MTZ-Rozvodna</t>
  </si>
  <si>
    <t>Datový a optický kabel Sklad MTZ-Rozvodna</t>
  </si>
  <si>
    <t>Kabelová trasa Provozní budova-Rozvodna</t>
  </si>
  <si>
    <t>Silový kabel Provozní budova-Rozvodna</t>
  </si>
  <si>
    <t>Datový a optický kabel Provozní budova-Rozvodna</t>
  </si>
  <si>
    <t>Kabelová trasa Hala 1-Rozvodna</t>
  </si>
  <si>
    <t>Silový kabel Hala 1-Rozvodna</t>
  </si>
  <si>
    <t>Datový a optický kabel Hala 1-Rozvodna</t>
  </si>
  <si>
    <t>BOX pro baterie vč. klimatizační jednotky</t>
  </si>
  <si>
    <t>Střídače - nabíječky</t>
  </si>
  <si>
    <t>Zemní a stavební práce</t>
  </si>
  <si>
    <t>celkem SO 04</t>
  </si>
  <si>
    <t>celkem SO 05</t>
  </si>
  <si>
    <t>celkem SO 06</t>
  </si>
  <si>
    <t>celkem SO 07</t>
  </si>
  <si>
    <t>Projektová dokumentace pro stavební povolení</t>
  </si>
  <si>
    <t>Stavební povolení</t>
  </si>
  <si>
    <t>Projektová dokumentace realizační</t>
  </si>
  <si>
    <t>Projektová dokumentace skutečného provedení</t>
  </si>
  <si>
    <t>povolení užívání stavby (koloudace)</t>
  </si>
  <si>
    <t>Zařízení staveniště</t>
  </si>
  <si>
    <t>Kabelové žlaby, další montážní a elektro materiál</t>
  </si>
  <si>
    <t>celkem VON</t>
  </si>
  <si>
    <t>Řídící systém pro FVE vč. komponent pro přenos</t>
  </si>
  <si>
    <t>Vedlejší a ostatní náklady</t>
  </si>
  <si>
    <t>Veškerý neuvedený materiál a práce potřebné pro dokončení díla</t>
  </si>
  <si>
    <t xml:space="preserve">Systém pro stabilzaci kolísání elektrické sítě pro UPSKu </t>
  </si>
  <si>
    <t>5. Objekt Rozvodna</t>
  </si>
  <si>
    <t>6. Objekt Nové kabelové rozvody od budov k rozvodně</t>
  </si>
  <si>
    <t>7. Objekt Bateriové uložiště 150kWh</t>
  </si>
  <si>
    <t>První paraelerní připojení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</si>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</sst>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4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7" fillId="0" borderId="3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43" fontId="1" fillId="0" borderId="4" xfId="1" applyFont="1" applyBorder="1" applyAlignment="1" applyProtection="1">
      <alignment vertical="center"/>
    </xf>
    <xf numFmtId="43" fontId="0" fillId="0" borderId="4" xfId="1" applyFont="1" applyBorder="1" applyProtection="1"/>
    <xf numFmtId="0" fontId="1" fillId="0" borderId="3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43" fontId="4" fillId="0" borderId="4" xfId="1" applyFont="1" applyBorder="1" applyProtection="1"/>
    <xf numFmtId="0" fontId="0" fillId="4" borderId="0" xfId="0" applyFill="1" applyProtection="1"/>
    <xf numFmtId="0" fontId="1" fillId="3" borderId="3" xfId="0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vertical="center"/>
    </xf>
    <xf numFmtId="0" fontId="7" fillId="4" borderId="3" xfId="0" applyFont="1" applyFill="1" applyBorder="1" applyAlignment="1" applyProtection="1">
      <alignment vertical="center"/>
    </xf>
    <xf numFmtId="43" fontId="8" fillId="4" borderId="4" xfId="1" applyFont="1" applyFill="1" applyBorder="1" applyProtection="1"/>
    <xf numFmtId="43" fontId="1" fillId="0" borderId="4" xfId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46A2-3B08-48E0-A22D-DB2FD4C25D93}">
  <dimension ref="A1:H124"/>
  <sheetViews>
    <sheetView showGridLines="0" tabSelected="1" zoomScale="85" zoomScaleNormal="85" workbookViewId="0">
      <selection activeCell="E73" sqref="E73"/>
    </sheetView>
  </sheetViews>
  <sheetFormatPr defaultRowHeight="15" x14ac:dyDescent="0.25"/>
  <cols>
    <col min="1" max="1" width="7.85546875" style="1" customWidth="1"/>
    <col min="2" max="2" width="58" style="1" customWidth="1"/>
    <col min="3" max="3" width="10.7109375" style="1" customWidth="1"/>
    <col min="4" max="4" width="10" style="1" customWidth="1"/>
    <col min="5" max="5" width="15.7109375" style="1" customWidth="1"/>
    <col min="6" max="6" width="20" style="1" customWidth="1"/>
    <col min="7" max="16384" width="9.140625" style="1"/>
  </cols>
  <sheetData>
    <row r="1" spans="1:6" ht="19.5" thickBot="1" x14ac:dyDescent="0.35">
      <c r="A1" s="24" t="s">
        <v>7</v>
      </c>
      <c r="B1" s="25"/>
      <c r="C1" s="25"/>
      <c r="D1" s="25"/>
      <c r="E1" s="25"/>
      <c r="F1" s="26"/>
    </row>
    <row r="2" spans="1:6" ht="30.75" thickBot="1" x14ac:dyDescent="0.3">
      <c r="A2" s="2" t="s">
        <v>6</v>
      </c>
      <c r="B2" s="3" t="s">
        <v>0</v>
      </c>
      <c r="C2" s="4" t="s">
        <v>3</v>
      </c>
      <c r="D2" s="4" t="s">
        <v>8</v>
      </c>
      <c r="E2" s="5" t="s">
        <v>2</v>
      </c>
      <c r="F2" s="4" t="s">
        <v>1</v>
      </c>
    </row>
    <row r="3" spans="1:6" ht="16.5" thickBot="1" x14ac:dyDescent="0.3">
      <c r="A3" s="6"/>
      <c r="B3" s="7" t="s">
        <v>27</v>
      </c>
      <c r="C3" s="27"/>
      <c r="D3" s="28"/>
      <c r="E3" s="28"/>
      <c r="F3" s="29"/>
    </row>
    <row r="4" spans="1:6" ht="15.75" thickBot="1" x14ac:dyDescent="0.3">
      <c r="A4" s="8">
        <v>1</v>
      </c>
      <c r="B4" s="9" t="s">
        <v>26</v>
      </c>
      <c r="C4" s="10" t="s">
        <v>24</v>
      </c>
      <c r="D4" s="11">
        <v>39</v>
      </c>
      <c r="E4" s="23"/>
      <c r="F4" s="13">
        <f t="shared" ref="F4:F17" si="0">D4*E4</f>
        <v>0</v>
      </c>
    </row>
    <row r="5" spans="1:6" ht="15.75" thickBot="1" x14ac:dyDescent="0.3">
      <c r="A5" s="8">
        <v>2</v>
      </c>
      <c r="B5" s="9" t="s">
        <v>9</v>
      </c>
      <c r="C5" s="10" t="s">
        <v>4</v>
      </c>
      <c r="D5" s="11">
        <v>72</v>
      </c>
      <c r="E5" s="23"/>
      <c r="F5" s="13">
        <f t="shared" si="0"/>
        <v>0</v>
      </c>
    </row>
    <row r="6" spans="1:6" ht="15.75" thickBot="1" x14ac:dyDescent="0.3">
      <c r="A6" s="8">
        <v>3</v>
      </c>
      <c r="B6" s="9" t="s">
        <v>29</v>
      </c>
      <c r="C6" s="10" t="s">
        <v>5</v>
      </c>
      <c r="D6" s="11">
        <v>1</v>
      </c>
      <c r="E6" s="23"/>
      <c r="F6" s="13">
        <f t="shared" si="0"/>
        <v>0</v>
      </c>
    </row>
    <row r="7" spans="1:6" ht="15.75" thickBot="1" x14ac:dyDescent="0.3">
      <c r="A7" s="8">
        <v>4</v>
      </c>
      <c r="B7" s="9" t="s">
        <v>28</v>
      </c>
      <c r="C7" s="10" t="s">
        <v>5</v>
      </c>
      <c r="D7" s="11">
        <v>1</v>
      </c>
      <c r="E7" s="23"/>
      <c r="F7" s="13">
        <f t="shared" si="0"/>
        <v>0</v>
      </c>
    </row>
    <row r="8" spans="1:6" ht="15.75" thickBot="1" x14ac:dyDescent="0.3">
      <c r="A8" s="8">
        <v>5</v>
      </c>
      <c r="B8" s="9" t="s">
        <v>11</v>
      </c>
      <c r="C8" s="10" t="s">
        <v>5</v>
      </c>
      <c r="D8" s="11">
        <v>1</v>
      </c>
      <c r="E8" s="23"/>
      <c r="F8" s="13">
        <f t="shared" si="0"/>
        <v>0</v>
      </c>
    </row>
    <row r="9" spans="1:6" ht="15.75" thickBot="1" x14ac:dyDescent="0.3">
      <c r="A9" s="8">
        <v>6</v>
      </c>
      <c r="B9" s="9" t="s">
        <v>12</v>
      </c>
      <c r="C9" s="10" t="s">
        <v>5</v>
      </c>
      <c r="D9" s="11">
        <v>1</v>
      </c>
      <c r="E9" s="23"/>
      <c r="F9" s="13">
        <f t="shared" si="0"/>
        <v>0</v>
      </c>
    </row>
    <row r="10" spans="1:6" ht="15.75" thickBot="1" x14ac:dyDescent="0.3">
      <c r="A10" s="8">
        <v>7</v>
      </c>
      <c r="B10" s="9" t="s">
        <v>10</v>
      </c>
      <c r="C10" s="10" t="s">
        <v>5</v>
      </c>
      <c r="D10" s="11">
        <v>1</v>
      </c>
      <c r="E10" s="23"/>
      <c r="F10" s="13">
        <f t="shared" si="0"/>
        <v>0</v>
      </c>
    </row>
    <row r="11" spans="1:6" ht="15.75" thickBot="1" x14ac:dyDescent="0.3">
      <c r="A11" s="8">
        <v>8</v>
      </c>
      <c r="B11" s="14" t="s">
        <v>30</v>
      </c>
      <c r="C11" s="10" t="s">
        <v>5</v>
      </c>
      <c r="D11" s="11">
        <v>1</v>
      </c>
      <c r="E11" s="23"/>
      <c r="F11" s="13">
        <f t="shared" si="0"/>
        <v>0</v>
      </c>
    </row>
    <row r="12" spans="1:6" ht="15.75" thickBot="1" x14ac:dyDescent="0.3">
      <c r="A12" s="8">
        <v>9</v>
      </c>
      <c r="B12" s="14" t="s">
        <v>18</v>
      </c>
      <c r="C12" s="10" t="s">
        <v>5</v>
      </c>
      <c r="D12" s="11">
        <v>1</v>
      </c>
      <c r="E12" s="23"/>
      <c r="F12" s="13">
        <f t="shared" si="0"/>
        <v>0</v>
      </c>
    </row>
    <row r="13" spans="1:6" ht="15.75" thickBot="1" x14ac:dyDescent="0.3">
      <c r="A13" s="8">
        <v>10</v>
      </c>
      <c r="B13" s="14" t="s">
        <v>19</v>
      </c>
      <c r="C13" s="10" t="s">
        <v>5</v>
      </c>
      <c r="D13" s="11">
        <v>1</v>
      </c>
      <c r="E13" s="23"/>
      <c r="F13" s="13">
        <f t="shared" si="0"/>
        <v>0</v>
      </c>
    </row>
    <row r="14" spans="1:6" ht="15.75" thickBot="1" x14ac:dyDescent="0.3">
      <c r="A14" s="8">
        <v>11</v>
      </c>
      <c r="B14" s="9" t="s">
        <v>31</v>
      </c>
      <c r="C14" s="10" t="s">
        <v>5</v>
      </c>
      <c r="D14" s="11">
        <v>1</v>
      </c>
      <c r="E14" s="23"/>
      <c r="F14" s="13">
        <f t="shared" si="0"/>
        <v>0</v>
      </c>
    </row>
    <row r="15" spans="1:6" ht="15.75" thickBot="1" x14ac:dyDescent="0.3">
      <c r="A15" s="8">
        <v>12</v>
      </c>
      <c r="B15" s="9" t="s">
        <v>14</v>
      </c>
      <c r="C15" s="10" t="s">
        <v>5</v>
      </c>
      <c r="D15" s="11">
        <v>1</v>
      </c>
      <c r="E15" s="23"/>
      <c r="F15" s="13">
        <f t="shared" si="0"/>
        <v>0</v>
      </c>
    </row>
    <row r="16" spans="1:6" ht="15.75" thickBot="1" x14ac:dyDescent="0.3">
      <c r="A16" s="8">
        <v>13</v>
      </c>
      <c r="B16" s="9" t="s">
        <v>17</v>
      </c>
      <c r="C16" s="10" t="s">
        <v>5</v>
      </c>
      <c r="D16" s="11">
        <v>1</v>
      </c>
      <c r="E16" s="23"/>
      <c r="F16" s="13">
        <f t="shared" si="0"/>
        <v>0</v>
      </c>
    </row>
    <row r="17" spans="1:6" ht="15.75" thickBot="1" x14ac:dyDescent="0.3">
      <c r="A17" s="8">
        <v>14</v>
      </c>
      <c r="B17" s="9" t="s">
        <v>41</v>
      </c>
      <c r="C17" s="10" t="s">
        <v>5</v>
      </c>
      <c r="D17" s="11">
        <v>1</v>
      </c>
      <c r="E17" s="23"/>
      <c r="F17" s="13">
        <f t="shared" si="0"/>
        <v>0</v>
      </c>
    </row>
    <row r="18" spans="1:6" ht="15.75" thickBot="1" x14ac:dyDescent="0.3">
      <c r="A18" s="15"/>
      <c r="B18" s="16" t="s">
        <v>20</v>
      </c>
      <c r="C18" s="27"/>
      <c r="D18" s="28"/>
      <c r="E18" s="29"/>
      <c r="F18" s="17">
        <f>SUM(F4:F17)</f>
        <v>0</v>
      </c>
    </row>
    <row r="19" spans="1:6" ht="15.75" thickBot="1" x14ac:dyDescent="0.3">
      <c r="A19" s="8"/>
      <c r="B19" s="9"/>
      <c r="C19" s="10"/>
      <c r="D19" s="11"/>
      <c r="E19" s="12"/>
      <c r="F19" s="13"/>
    </row>
    <row r="20" spans="1:6" ht="16.5" thickBot="1" x14ac:dyDescent="0.3">
      <c r="A20" s="6"/>
      <c r="B20" s="7" t="s">
        <v>32</v>
      </c>
      <c r="C20" s="27"/>
      <c r="D20" s="28"/>
      <c r="E20" s="28"/>
      <c r="F20" s="29"/>
    </row>
    <row r="21" spans="1:6" ht="15.75" thickBot="1" x14ac:dyDescent="0.3">
      <c r="A21" s="8">
        <v>1</v>
      </c>
      <c r="B21" s="9" t="s">
        <v>26</v>
      </c>
      <c r="C21" s="10" t="s">
        <v>24</v>
      </c>
      <c r="D21" s="11">
        <v>65</v>
      </c>
      <c r="E21" s="23"/>
      <c r="F21" s="13">
        <f t="shared" ref="F21:F34" si="1">D21*E21</f>
        <v>0</v>
      </c>
    </row>
    <row r="22" spans="1:6" ht="15.75" thickBot="1" x14ac:dyDescent="0.3">
      <c r="A22" s="8">
        <v>2</v>
      </c>
      <c r="B22" s="9" t="s">
        <v>9</v>
      </c>
      <c r="C22" s="10" t="s">
        <v>4</v>
      </c>
      <c r="D22" s="11">
        <v>120</v>
      </c>
      <c r="E22" s="23"/>
      <c r="F22" s="13">
        <f t="shared" si="1"/>
        <v>0</v>
      </c>
    </row>
    <row r="23" spans="1:6" ht="15.75" thickBot="1" x14ac:dyDescent="0.3">
      <c r="A23" s="8">
        <v>3</v>
      </c>
      <c r="B23" s="9" t="s">
        <v>29</v>
      </c>
      <c r="C23" s="10" t="s">
        <v>5</v>
      </c>
      <c r="D23" s="11">
        <v>1</v>
      </c>
      <c r="E23" s="23"/>
      <c r="F23" s="13">
        <f t="shared" si="1"/>
        <v>0</v>
      </c>
    </row>
    <row r="24" spans="1:6" ht="15.75" thickBot="1" x14ac:dyDescent="0.3">
      <c r="A24" s="8">
        <v>4</v>
      </c>
      <c r="B24" s="9" t="s">
        <v>28</v>
      </c>
      <c r="C24" s="10" t="s">
        <v>5</v>
      </c>
      <c r="D24" s="11">
        <v>1</v>
      </c>
      <c r="E24" s="23"/>
      <c r="F24" s="13">
        <f t="shared" si="1"/>
        <v>0</v>
      </c>
    </row>
    <row r="25" spans="1:6" ht="15.75" thickBot="1" x14ac:dyDescent="0.3">
      <c r="A25" s="8">
        <v>5</v>
      </c>
      <c r="B25" s="9" t="s">
        <v>11</v>
      </c>
      <c r="C25" s="10" t="s">
        <v>5</v>
      </c>
      <c r="D25" s="11">
        <v>1</v>
      </c>
      <c r="E25" s="23"/>
      <c r="F25" s="13">
        <f t="shared" si="1"/>
        <v>0</v>
      </c>
    </row>
    <row r="26" spans="1:6" ht="15.75" thickBot="1" x14ac:dyDescent="0.3">
      <c r="A26" s="8">
        <v>6</v>
      </c>
      <c r="B26" s="9" t="s">
        <v>12</v>
      </c>
      <c r="C26" s="10" t="s">
        <v>5</v>
      </c>
      <c r="D26" s="11">
        <v>1</v>
      </c>
      <c r="E26" s="23"/>
      <c r="F26" s="13">
        <f t="shared" si="1"/>
        <v>0</v>
      </c>
    </row>
    <row r="27" spans="1:6" ht="15.75" thickBot="1" x14ac:dyDescent="0.3">
      <c r="A27" s="8">
        <v>7</v>
      </c>
      <c r="B27" s="9" t="s">
        <v>10</v>
      </c>
      <c r="C27" s="10" t="s">
        <v>5</v>
      </c>
      <c r="D27" s="11">
        <v>1</v>
      </c>
      <c r="E27" s="23"/>
      <c r="F27" s="13">
        <f t="shared" si="1"/>
        <v>0</v>
      </c>
    </row>
    <row r="28" spans="1:6" ht="15.75" thickBot="1" x14ac:dyDescent="0.3">
      <c r="A28" s="8">
        <v>8</v>
      </c>
      <c r="B28" s="14" t="s">
        <v>30</v>
      </c>
      <c r="C28" s="10" t="s">
        <v>5</v>
      </c>
      <c r="D28" s="11">
        <v>1</v>
      </c>
      <c r="E28" s="23"/>
      <c r="F28" s="13">
        <f t="shared" si="1"/>
        <v>0</v>
      </c>
    </row>
    <row r="29" spans="1:6" ht="15.75" thickBot="1" x14ac:dyDescent="0.3">
      <c r="A29" s="8">
        <v>9</v>
      </c>
      <c r="B29" s="14" t="s">
        <v>18</v>
      </c>
      <c r="C29" s="10" t="s">
        <v>5</v>
      </c>
      <c r="D29" s="11">
        <v>1</v>
      </c>
      <c r="E29" s="23"/>
      <c r="F29" s="13">
        <f t="shared" si="1"/>
        <v>0</v>
      </c>
    </row>
    <row r="30" spans="1:6" ht="15.75" thickBot="1" x14ac:dyDescent="0.3">
      <c r="A30" s="8">
        <v>10</v>
      </c>
      <c r="B30" s="14" t="s">
        <v>19</v>
      </c>
      <c r="C30" s="10" t="s">
        <v>5</v>
      </c>
      <c r="D30" s="11">
        <v>1</v>
      </c>
      <c r="E30" s="23"/>
      <c r="F30" s="13">
        <f t="shared" si="1"/>
        <v>0</v>
      </c>
    </row>
    <row r="31" spans="1:6" ht="15.75" thickBot="1" x14ac:dyDescent="0.3">
      <c r="A31" s="8">
        <v>11</v>
      </c>
      <c r="B31" s="9" t="s">
        <v>31</v>
      </c>
      <c r="C31" s="10" t="s">
        <v>5</v>
      </c>
      <c r="D31" s="11">
        <v>1</v>
      </c>
      <c r="E31" s="23"/>
      <c r="F31" s="13">
        <f t="shared" si="1"/>
        <v>0</v>
      </c>
    </row>
    <row r="32" spans="1:6" ht="15.75" thickBot="1" x14ac:dyDescent="0.3">
      <c r="A32" s="8">
        <v>12</v>
      </c>
      <c r="B32" s="9" t="s">
        <v>14</v>
      </c>
      <c r="C32" s="10" t="s">
        <v>5</v>
      </c>
      <c r="D32" s="11">
        <v>1</v>
      </c>
      <c r="E32" s="23"/>
      <c r="F32" s="13">
        <f t="shared" si="1"/>
        <v>0</v>
      </c>
    </row>
    <row r="33" spans="1:6" ht="15.75" thickBot="1" x14ac:dyDescent="0.3">
      <c r="A33" s="8">
        <v>13</v>
      </c>
      <c r="B33" s="9" t="s">
        <v>17</v>
      </c>
      <c r="C33" s="10" t="s">
        <v>5</v>
      </c>
      <c r="D33" s="11">
        <v>1</v>
      </c>
      <c r="E33" s="23"/>
      <c r="F33" s="13">
        <f t="shared" si="1"/>
        <v>0</v>
      </c>
    </row>
    <row r="34" spans="1:6" ht="15.75" thickBot="1" x14ac:dyDescent="0.3">
      <c r="A34" s="8">
        <v>14</v>
      </c>
      <c r="B34" s="9" t="s">
        <v>41</v>
      </c>
      <c r="C34" s="10" t="s">
        <v>5</v>
      </c>
      <c r="D34" s="11">
        <v>1</v>
      </c>
      <c r="E34" s="23"/>
      <c r="F34" s="13">
        <f t="shared" si="1"/>
        <v>0</v>
      </c>
    </row>
    <row r="35" spans="1:6" ht="15.75" thickBot="1" x14ac:dyDescent="0.3">
      <c r="A35" s="15"/>
      <c r="B35" s="16" t="s">
        <v>21</v>
      </c>
      <c r="C35" s="27"/>
      <c r="D35" s="28"/>
      <c r="E35" s="29"/>
      <c r="F35" s="17">
        <f>SUM(F21:F34)</f>
        <v>0</v>
      </c>
    </row>
    <row r="36" spans="1:6" ht="15.75" thickBot="1" x14ac:dyDescent="0.3">
      <c r="A36" s="8"/>
      <c r="B36" s="9"/>
      <c r="C36" s="10"/>
      <c r="D36" s="11"/>
      <c r="E36" s="12"/>
      <c r="F36" s="13"/>
    </row>
    <row r="37" spans="1:6" ht="16.5" thickBot="1" x14ac:dyDescent="0.3">
      <c r="A37" s="6"/>
      <c r="B37" s="7" t="s">
        <v>33</v>
      </c>
      <c r="C37" s="27"/>
      <c r="D37" s="28"/>
      <c r="E37" s="28"/>
      <c r="F37" s="29"/>
    </row>
    <row r="38" spans="1:6" ht="15.75" thickBot="1" x14ac:dyDescent="0.3">
      <c r="A38" s="8">
        <v>1</v>
      </c>
      <c r="B38" s="9" t="s">
        <v>26</v>
      </c>
      <c r="C38" s="10" t="s">
        <v>24</v>
      </c>
      <c r="D38" s="11">
        <v>78</v>
      </c>
      <c r="E38" s="23"/>
      <c r="F38" s="13">
        <f t="shared" ref="F38:F51" si="2">D38*E38</f>
        <v>0</v>
      </c>
    </row>
    <row r="39" spans="1:6" ht="15.75" thickBot="1" x14ac:dyDescent="0.3">
      <c r="A39" s="8">
        <v>2</v>
      </c>
      <c r="B39" s="9" t="s">
        <v>9</v>
      </c>
      <c r="C39" s="10" t="s">
        <v>4</v>
      </c>
      <c r="D39" s="11">
        <v>143</v>
      </c>
      <c r="E39" s="23"/>
      <c r="F39" s="13">
        <f t="shared" si="2"/>
        <v>0</v>
      </c>
    </row>
    <row r="40" spans="1:6" ht="15.75" thickBot="1" x14ac:dyDescent="0.3">
      <c r="A40" s="8">
        <v>3</v>
      </c>
      <c r="B40" s="9" t="s">
        <v>29</v>
      </c>
      <c r="C40" s="10" t="s">
        <v>5</v>
      </c>
      <c r="D40" s="11">
        <v>1</v>
      </c>
      <c r="E40" s="23"/>
      <c r="F40" s="13">
        <f t="shared" si="2"/>
        <v>0</v>
      </c>
    </row>
    <row r="41" spans="1:6" ht="15.75" thickBot="1" x14ac:dyDescent="0.3">
      <c r="A41" s="8">
        <v>4</v>
      </c>
      <c r="B41" s="9" t="s">
        <v>28</v>
      </c>
      <c r="C41" s="10" t="s">
        <v>5</v>
      </c>
      <c r="D41" s="11">
        <v>1</v>
      </c>
      <c r="E41" s="23"/>
      <c r="F41" s="13">
        <f t="shared" si="2"/>
        <v>0</v>
      </c>
    </row>
    <row r="42" spans="1:6" ht="15.75" thickBot="1" x14ac:dyDescent="0.3">
      <c r="A42" s="8">
        <v>5</v>
      </c>
      <c r="B42" s="9" t="s">
        <v>11</v>
      </c>
      <c r="C42" s="10" t="s">
        <v>5</v>
      </c>
      <c r="D42" s="11">
        <v>1</v>
      </c>
      <c r="E42" s="23"/>
      <c r="F42" s="13">
        <f t="shared" si="2"/>
        <v>0</v>
      </c>
    </row>
    <row r="43" spans="1:6" ht="15.75" thickBot="1" x14ac:dyDescent="0.3">
      <c r="A43" s="8">
        <v>6</v>
      </c>
      <c r="B43" s="9" t="s">
        <v>12</v>
      </c>
      <c r="C43" s="10" t="s">
        <v>5</v>
      </c>
      <c r="D43" s="11">
        <v>1</v>
      </c>
      <c r="E43" s="23"/>
      <c r="F43" s="13">
        <f t="shared" si="2"/>
        <v>0</v>
      </c>
    </row>
    <row r="44" spans="1:6" ht="15.75" thickBot="1" x14ac:dyDescent="0.3">
      <c r="A44" s="8">
        <v>7</v>
      </c>
      <c r="B44" s="9" t="s">
        <v>10</v>
      </c>
      <c r="C44" s="10" t="s">
        <v>5</v>
      </c>
      <c r="D44" s="11">
        <v>1</v>
      </c>
      <c r="E44" s="23"/>
      <c r="F44" s="13">
        <f t="shared" si="2"/>
        <v>0</v>
      </c>
    </row>
    <row r="45" spans="1:6" ht="15.75" thickBot="1" x14ac:dyDescent="0.3">
      <c r="A45" s="8">
        <v>8</v>
      </c>
      <c r="B45" s="14" t="s">
        <v>30</v>
      </c>
      <c r="C45" s="10" t="s">
        <v>5</v>
      </c>
      <c r="D45" s="11">
        <v>1</v>
      </c>
      <c r="E45" s="23"/>
      <c r="F45" s="13">
        <f t="shared" si="2"/>
        <v>0</v>
      </c>
    </row>
    <row r="46" spans="1:6" ht="15.75" thickBot="1" x14ac:dyDescent="0.3">
      <c r="A46" s="8">
        <v>9</v>
      </c>
      <c r="B46" s="14" t="s">
        <v>18</v>
      </c>
      <c r="C46" s="10" t="s">
        <v>5</v>
      </c>
      <c r="D46" s="11">
        <v>1</v>
      </c>
      <c r="E46" s="23"/>
      <c r="F46" s="13">
        <f t="shared" si="2"/>
        <v>0</v>
      </c>
    </row>
    <row r="47" spans="1:6" ht="15.75" thickBot="1" x14ac:dyDescent="0.3">
      <c r="A47" s="8">
        <v>10</v>
      </c>
      <c r="B47" s="14" t="s">
        <v>19</v>
      </c>
      <c r="C47" s="10" t="s">
        <v>5</v>
      </c>
      <c r="D47" s="11">
        <v>1</v>
      </c>
      <c r="E47" s="23"/>
      <c r="F47" s="13">
        <f t="shared" si="2"/>
        <v>0</v>
      </c>
    </row>
    <row r="48" spans="1:6" ht="15.75" thickBot="1" x14ac:dyDescent="0.3">
      <c r="A48" s="8">
        <v>11</v>
      </c>
      <c r="B48" s="9" t="s">
        <v>31</v>
      </c>
      <c r="C48" s="10" t="s">
        <v>5</v>
      </c>
      <c r="D48" s="11">
        <v>1</v>
      </c>
      <c r="E48" s="23"/>
      <c r="F48" s="13">
        <f t="shared" si="2"/>
        <v>0</v>
      </c>
    </row>
    <row r="49" spans="1:6" ht="15.75" thickBot="1" x14ac:dyDescent="0.3">
      <c r="A49" s="8">
        <v>12</v>
      </c>
      <c r="B49" s="9" t="s">
        <v>14</v>
      </c>
      <c r="C49" s="10" t="s">
        <v>5</v>
      </c>
      <c r="D49" s="11">
        <v>1</v>
      </c>
      <c r="E49" s="23"/>
      <c r="F49" s="13">
        <f t="shared" si="2"/>
        <v>0</v>
      </c>
    </row>
    <row r="50" spans="1:6" ht="15.75" thickBot="1" x14ac:dyDescent="0.3">
      <c r="A50" s="8">
        <v>13</v>
      </c>
      <c r="B50" s="9" t="s">
        <v>17</v>
      </c>
      <c r="C50" s="10" t="s">
        <v>5</v>
      </c>
      <c r="D50" s="11">
        <v>1</v>
      </c>
      <c r="E50" s="23"/>
      <c r="F50" s="13">
        <f t="shared" si="2"/>
        <v>0</v>
      </c>
    </row>
    <row r="51" spans="1:6" ht="15.75" thickBot="1" x14ac:dyDescent="0.3">
      <c r="A51" s="8">
        <v>14</v>
      </c>
      <c r="B51" s="9" t="s">
        <v>41</v>
      </c>
      <c r="C51" s="10" t="s">
        <v>5</v>
      </c>
      <c r="D51" s="11">
        <v>1</v>
      </c>
      <c r="E51" s="23"/>
      <c r="F51" s="13">
        <f t="shared" si="2"/>
        <v>0</v>
      </c>
    </row>
    <row r="52" spans="1:6" ht="15.75" thickBot="1" x14ac:dyDescent="0.3">
      <c r="A52" s="15"/>
      <c r="B52" s="16" t="s">
        <v>22</v>
      </c>
      <c r="C52" s="27"/>
      <c r="D52" s="28"/>
      <c r="E52" s="29"/>
      <c r="F52" s="17">
        <f>SUM(F38:F51)</f>
        <v>0</v>
      </c>
    </row>
    <row r="53" spans="1:6" ht="15.75" thickBot="1" x14ac:dyDescent="0.3">
      <c r="A53" s="8"/>
      <c r="B53" s="9"/>
      <c r="C53" s="10"/>
      <c r="D53" s="11"/>
      <c r="E53" s="23"/>
      <c r="F53" s="13"/>
    </row>
    <row r="54" spans="1:6" ht="16.5" thickBot="1" x14ac:dyDescent="0.3">
      <c r="A54" s="6"/>
      <c r="B54" s="7" t="s">
        <v>34</v>
      </c>
      <c r="C54" s="27"/>
      <c r="D54" s="28"/>
      <c r="E54" s="28"/>
      <c r="F54" s="29"/>
    </row>
    <row r="55" spans="1:6" ht="15.75" thickBot="1" x14ac:dyDescent="0.3">
      <c r="A55" s="8">
        <v>1</v>
      </c>
      <c r="B55" s="9" t="s">
        <v>26</v>
      </c>
      <c r="C55" s="10" t="s">
        <v>24</v>
      </c>
      <c r="D55" s="11">
        <v>147</v>
      </c>
      <c r="E55" s="23"/>
      <c r="F55" s="13">
        <f t="shared" ref="F55:F68" si="3">D55*E55</f>
        <v>0</v>
      </c>
    </row>
    <row r="56" spans="1:6" ht="15.75" thickBot="1" x14ac:dyDescent="0.3">
      <c r="A56" s="8">
        <v>2</v>
      </c>
      <c r="B56" s="9" t="s">
        <v>9</v>
      </c>
      <c r="C56" s="10" t="s">
        <v>4</v>
      </c>
      <c r="D56" s="11">
        <v>270</v>
      </c>
      <c r="E56" s="23"/>
      <c r="F56" s="13">
        <f t="shared" si="3"/>
        <v>0</v>
      </c>
    </row>
    <row r="57" spans="1:6" ht="15.75" thickBot="1" x14ac:dyDescent="0.3">
      <c r="A57" s="8">
        <v>3</v>
      </c>
      <c r="B57" s="9" t="s">
        <v>35</v>
      </c>
      <c r="C57" s="10" t="s">
        <v>5</v>
      </c>
      <c r="D57" s="11">
        <v>1</v>
      </c>
      <c r="E57" s="23"/>
      <c r="F57" s="13">
        <f t="shared" si="3"/>
        <v>0</v>
      </c>
    </row>
    <row r="58" spans="1:6" ht="15.75" thickBot="1" x14ac:dyDescent="0.3">
      <c r="A58" s="8">
        <v>4</v>
      </c>
      <c r="B58" s="9" t="s">
        <v>28</v>
      </c>
      <c r="C58" s="10" t="s">
        <v>5</v>
      </c>
      <c r="D58" s="11">
        <v>1</v>
      </c>
      <c r="E58" s="23"/>
      <c r="F58" s="13">
        <f t="shared" si="3"/>
        <v>0</v>
      </c>
    </row>
    <row r="59" spans="1:6" ht="15.75" thickBot="1" x14ac:dyDescent="0.3">
      <c r="A59" s="8">
        <v>5</v>
      </c>
      <c r="B59" s="9" t="s">
        <v>11</v>
      </c>
      <c r="C59" s="10" t="s">
        <v>5</v>
      </c>
      <c r="D59" s="11">
        <v>1</v>
      </c>
      <c r="E59" s="23"/>
      <c r="F59" s="13">
        <f t="shared" si="3"/>
        <v>0</v>
      </c>
    </row>
    <row r="60" spans="1:6" ht="15.75" thickBot="1" x14ac:dyDescent="0.3">
      <c r="A60" s="8">
        <v>6</v>
      </c>
      <c r="B60" s="9" t="s">
        <v>12</v>
      </c>
      <c r="C60" s="10" t="s">
        <v>5</v>
      </c>
      <c r="D60" s="11">
        <v>1</v>
      </c>
      <c r="E60" s="23"/>
      <c r="F60" s="13">
        <f t="shared" si="3"/>
        <v>0</v>
      </c>
    </row>
    <row r="61" spans="1:6" ht="15.75" thickBot="1" x14ac:dyDescent="0.3">
      <c r="A61" s="8">
        <v>7</v>
      </c>
      <c r="B61" s="9" t="s">
        <v>10</v>
      </c>
      <c r="C61" s="10" t="s">
        <v>5</v>
      </c>
      <c r="D61" s="11">
        <v>1</v>
      </c>
      <c r="E61" s="23"/>
      <c r="F61" s="13">
        <f t="shared" si="3"/>
        <v>0</v>
      </c>
    </row>
    <row r="62" spans="1:6" ht="15.75" thickBot="1" x14ac:dyDescent="0.3">
      <c r="A62" s="8">
        <v>8</v>
      </c>
      <c r="B62" s="14" t="s">
        <v>30</v>
      </c>
      <c r="C62" s="10" t="s">
        <v>5</v>
      </c>
      <c r="D62" s="11">
        <v>1</v>
      </c>
      <c r="E62" s="23"/>
      <c r="F62" s="13">
        <f t="shared" si="3"/>
        <v>0</v>
      </c>
    </row>
    <row r="63" spans="1:6" ht="15.75" thickBot="1" x14ac:dyDescent="0.3">
      <c r="A63" s="8">
        <v>9</v>
      </c>
      <c r="B63" s="14" t="s">
        <v>18</v>
      </c>
      <c r="C63" s="10" t="s">
        <v>5</v>
      </c>
      <c r="D63" s="11">
        <v>1</v>
      </c>
      <c r="E63" s="23"/>
      <c r="F63" s="13">
        <f t="shared" si="3"/>
        <v>0</v>
      </c>
    </row>
    <row r="64" spans="1:6" ht="15.75" thickBot="1" x14ac:dyDescent="0.3">
      <c r="A64" s="8">
        <v>10</v>
      </c>
      <c r="B64" s="14" t="s">
        <v>19</v>
      </c>
      <c r="C64" s="10" t="s">
        <v>5</v>
      </c>
      <c r="D64" s="11">
        <v>1</v>
      </c>
      <c r="E64" s="23"/>
      <c r="F64" s="13">
        <f t="shared" si="3"/>
        <v>0</v>
      </c>
    </row>
    <row r="65" spans="1:6" ht="15.75" thickBot="1" x14ac:dyDescent="0.3">
      <c r="A65" s="8">
        <v>11</v>
      </c>
      <c r="B65" s="9" t="s">
        <v>31</v>
      </c>
      <c r="C65" s="10" t="s">
        <v>5</v>
      </c>
      <c r="D65" s="11">
        <v>1</v>
      </c>
      <c r="E65" s="23"/>
      <c r="F65" s="13">
        <f t="shared" si="3"/>
        <v>0</v>
      </c>
    </row>
    <row r="66" spans="1:6" ht="15.75" thickBot="1" x14ac:dyDescent="0.3">
      <c r="A66" s="8">
        <v>12</v>
      </c>
      <c r="B66" s="9" t="s">
        <v>14</v>
      </c>
      <c r="C66" s="10" t="s">
        <v>5</v>
      </c>
      <c r="D66" s="11">
        <v>1</v>
      </c>
      <c r="E66" s="23"/>
      <c r="F66" s="13">
        <f t="shared" si="3"/>
        <v>0</v>
      </c>
    </row>
    <row r="67" spans="1:6" ht="15.75" thickBot="1" x14ac:dyDescent="0.3">
      <c r="A67" s="8">
        <v>13</v>
      </c>
      <c r="B67" s="9" t="s">
        <v>17</v>
      </c>
      <c r="C67" s="10" t="s">
        <v>5</v>
      </c>
      <c r="D67" s="11">
        <v>1</v>
      </c>
      <c r="E67" s="23"/>
      <c r="F67" s="13">
        <f t="shared" si="3"/>
        <v>0</v>
      </c>
    </row>
    <row r="68" spans="1:6" ht="15.75" thickBot="1" x14ac:dyDescent="0.3">
      <c r="A68" s="8">
        <v>14</v>
      </c>
      <c r="B68" s="9" t="s">
        <v>41</v>
      </c>
      <c r="C68" s="10" t="s">
        <v>5</v>
      </c>
      <c r="D68" s="11">
        <v>1</v>
      </c>
      <c r="E68" s="23"/>
      <c r="F68" s="13">
        <f t="shared" si="3"/>
        <v>0</v>
      </c>
    </row>
    <row r="69" spans="1:6" ht="15.75" thickBot="1" x14ac:dyDescent="0.3">
      <c r="A69" s="15"/>
      <c r="B69" s="16" t="s">
        <v>57</v>
      </c>
      <c r="C69" s="27"/>
      <c r="D69" s="28"/>
      <c r="E69" s="29"/>
      <c r="F69" s="17">
        <f>SUM(F55:F68)</f>
        <v>0</v>
      </c>
    </row>
    <row r="70" spans="1:6" ht="15.75" thickBot="1" x14ac:dyDescent="0.3">
      <c r="A70" s="8"/>
      <c r="B70" s="9"/>
      <c r="C70" s="10"/>
      <c r="D70" s="11"/>
      <c r="E70" s="12"/>
      <c r="F70" s="13"/>
    </row>
    <row r="71" spans="1:6" ht="16.5" thickBot="1" x14ac:dyDescent="0.3">
      <c r="A71" s="6"/>
      <c r="B71" s="7" t="s">
        <v>73</v>
      </c>
      <c r="C71" s="27"/>
      <c r="D71" s="28"/>
      <c r="E71" s="28"/>
      <c r="F71" s="29"/>
    </row>
    <row r="72" spans="1:6" ht="15.75" thickBot="1" x14ac:dyDescent="0.3">
      <c r="A72" s="8">
        <v>1</v>
      </c>
      <c r="B72" s="9" t="s">
        <v>36</v>
      </c>
      <c r="C72" s="10" t="s">
        <v>5</v>
      </c>
      <c r="D72" s="11">
        <v>1</v>
      </c>
      <c r="E72" s="23"/>
      <c r="F72" s="13">
        <f t="shared" ref="F72:F79" si="4">D72*E72</f>
        <v>0</v>
      </c>
    </row>
    <row r="73" spans="1:6" ht="15.75" thickBot="1" x14ac:dyDescent="0.3">
      <c r="A73" s="8">
        <v>2</v>
      </c>
      <c r="B73" s="9" t="s">
        <v>37</v>
      </c>
      <c r="C73" s="10" t="s">
        <v>5</v>
      </c>
      <c r="D73" s="11">
        <v>1</v>
      </c>
      <c r="E73" s="23"/>
      <c r="F73" s="13">
        <f t="shared" si="4"/>
        <v>0</v>
      </c>
    </row>
    <row r="74" spans="1:6" ht="15.75" thickBot="1" x14ac:dyDescent="0.3">
      <c r="A74" s="8">
        <v>3</v>
      </c>
      <c r="B74" s="9" t="s">
        <v>38</v>
      </c>
      <c r="C74" s="10" t="s">
        <v>5</v>
      </c>
      <c r="D74" s="11">
        <v>1</v>
      </c>
      <c r="E74" s="23"/>
      <c r="F74" s="13">
        <f t="shared" si="4"/>
        <v>0</v>
      </c>
    </row>
    <row r="75" spans="1:6" ht="15.75" thickBot="1" x14ac:dyDescent="0.3">
      <c r="A75" s="8">
        <v>4</v>
      </c>
      <c r="B75" s="9" t="s">
        <v>39</v>
      </c>
      <c r="C75" s="10" t="s">
        <v>5</v>
      </c>
      <c r="D75" s="11">
        <v>1</v>
      </c>
      <c r="E75" s="23"/>
      <c r="F75" s="13">
        <f t="shared" si="4"/>
        <v>0</v>
      </c>
    </row>
    <row r="76" spans="1:6" ht="15.75" thickBot="1" x14ac:dyDescent="0.3">
      <c r="A76" s="8">
        <v>5</v>
      </c>
      <c r="B76" s="9" t="s">
        <v>11</v>
      </c>
      <c r="C76" s="10" t="s">
        <v>5</v>
      </c>
      <c r="D76" s="11">
        <v>1</v>
      </c>
      <c r="E76" s="23"/>
      <c r="F76" s="13">
        <f t="shared" si="4"/>
        <v>0</v>
      </c>
    </row>
    <row r="77" spans="1:6" ht="15.75" thickBot="1" x14ac:dyDescent="0.3">
      <c r="A77" s="8">
        <v>6</v>
      </c>
      <c r="B77" s="14" t="s">
        <v>30</v>
      </c>
      <c r="C77" s="10" t="s">
        <v>5</v>
      </c>
      <c r="D77" s="11">
        <v>1</v>
      </c>
      <c r="E77" s="23"/>
      <c r="F77" s="13">
        <f t="shared" si="4"/>
        <v>0</v>
      </c>
    </row>
    <row r="78" spans="1:6" ht="15.75" thickBot="1" x14ac:dyDescent="0.3">
      <c r="A78" s="8">
        <v>7</v>
      </c>
      <c r="B78" s="14" t="s">
        <v>19</v>
      </c>
      <c r="C78" s="10" t="s">
        <v>5</v>
      </c>
      <c r="D78" s="11">
        <v>1</v>
      </c>
      <c r="E78" s="23"/>
      <c r="F78" s="13">
        <f t="shared" si="4"/>
        <v>0</v>
      </c>
    </row>
    <row r="79" spans="1:6" ht="15.6" customHeight="1" thickBot="1" x14ac:dyDescent="0.3">
      <c r="A79" s="8">
        <v>8</v>
      </c>
      <c r="B79" s="9" t="s">
        <v>40</v>
      </c>
      <c r="C79" s="10" t="s">
        <v>5</v>
      </c>
      <c r="D79" s="11">
        <v>1</v>
      </c>
      <c r="E79" s="23"/>
      <c r="F79" s="13">
        <f t="shared" si="4"/>
        <v>0</v>
      </c>
    </row>
    <row r="80" spans="1:6" ht="15.75" thickBot="1" x14ac:dyDescent="0.3">
      <c r="A80" s="8">
        <v>9</v>
      </c>
      <c r="B80" s="9" t="s">
        <v>41</v>
      </c>
      <c r="C80" s="10" t="s">
        <v>5</v>
      </c>
      <c r="D80" s="11">
        <v>1</v>
      </c>
      <c r="E80" s="23"/>
      <c r="F80" s="13">
        <f t="shared" ref="F80:F83" si="5">D80*E80</f>
        <v>0</v>
      </c>
    </row>
    <row r="81" spans="1:8" ht="15.75" thickBot="1" x14ac:dyDescent="0.3">
      <c r="A81" s="8">
        <v>10</v>
      </c>
      <c r="B81" s="9" t="s">
        <v>13</v>
      </c>
      <c r="C81" s="10" t="s">
        <v>5</v>
      </c>
      <c r="D81" s="11">
        <v>1</v>
      </c>
      <c r="E81" s="23"/>
      <c r="F81" s="13">
        <f t="shared" si="5"/>
        <v>0</v>
      </c>
    </row>
    <row r="82" spans="1:8" ht="15.75" thickBot="1" x14ac:dyDescent="0.3">
      <c r="A82" s="8">
        <v>11</v>
      </c>
      <c r="B82" s="9" t="s">
        <v>69</v>
      </c>
      <c r="C82" s="10" t="s">
        <v>5</v>
      </c>
      <c r="D82" s="11">
        <v>1</v>
      </c>
      <c r="E82" s="23"/>
      <c r="F82" s="13">
        <f t="shared" si="5"/>
        <v>0</v>
      </c>
      <c r="H82" s="18"/>
    </row>
    <row r="83" spans="1:8" ht="15.75" thickBot="1" x14ac:dyDescent="0.3">
      <c r="A83" s="8">
        <v>12</v>
      </c>
      <c r="B83" s="9" t="s">
        <v>72</v>
      </c>
      <c r="C83" s="10" t="s">
        <v>5</v>
      </c>
      <c r="D83" s="11">
        <v>1</v>
      </c>
      <c r="E83" s="23"/>
      <c r="F83" s="13">
        <f t="shared" si="5"/>
        <v>0</v>
      </c>
      <c r="H83" s="18"/>
    </row>
    <row r="84" spans="1:8" ht="15.75" thickBot="1" x14ac:dyDescent="0.3">
      <c r="A84" s="15"/>
      <c r="B84" s="16" t="s">
        <v>58</v>
      </c>
      <c r="C84" s="27"/>
      <c r="D84" s="28"/>
      <c r="E84" s="29"/>
      <c r="F84" s="17">
        <f>SUM(F72:F83)</f>
        <v>0</v>
      </c>
    </row>
    <row r="85" spans="1:8" ht="15.75" thickBot="1" x14ac:dyDescent="0.3">
      <c r="A85" s="8"/>
      <c r="B85" s="9"/>
      <c r="C85" s="10"/>
      <c r="D85" s="11"/>
      <c r="E85" s="12"/>
      <c r="F85" s="13"/>
    </row>
    <row r="86" spans="1:8" ht="16.5" thickBot="1" x14ac:dyDescent="0.3">
      <c r="A86" s="6"/>
      <c r="B86" s="7" t="s">
        <v>74</v>
      </c>
      <c r="C86" s="27"/>
      <c r="D86" s="28"/>
      <c r="E86" s="28"/>
      <c r="F86" s="29"/>
    </row>
    <row r="87" spans="1:8" ht="15.75" thickBot="1" x14ac:dyDescent="0.3">
      <c r="A87" s="8">
        <v>1</v>
      </c>
      <c r="B87" s="9" t="s">
        <v>42</v>
      </c>
      <c r="C87" s="10" t="s">
        <v>5</v>
      </c>
      <c r="D87" s="11">
        <v>1</v>
      </c>
      <c r="E87" s="23"/>
      <c r="F87" s="13">
        <f t="shared" ref="F87:F95" si="6">D87*E87</f>
        <v>0</v>
      </c>
    </row>
    <row r="88" spans="1:8" ht="15.75" thickBot="1" x14ac:dyDescent="0.3">
      <c r="A88" s="8">
        <v>2</v>
      </c>
      <c r="B88" s="9" t="s">
        <v>43</v>
      </c>
      <c r="C88" s="10" t="s">
        <v>5</v>
      </c>
      <c r="D88" s="11">
        <v>1</v>
      </c>
      <c r="E88" s="23"/>
      <c r="F88" s="13">
        <f t="shared" si="6"/>
        <v>0</v>
      </c>
    </row>
    <row r="89" spans="1:8" ht="15.75" thickBot="1" x14ac:dyDescent="0.3">
      <c r="A89" s="8">
        <v>3</v>
      </c>
      <c r="B89" s="9" t="s">
        <v>44</v>
      </c>
      <c r="C89" s="10" t="s">
        <v>5</v>
      </c>
      <c r="D89" s="11">
        <v>1</v>
      </c>
      <c r="E89" s="23"/>
      <c r="F89" s="13">
        <f t="shared" ref="F89:F92" si="7">D89*E89</f>
        <v>0</v>
      </c>
    </row>
    <row r="90" spans="1:8" ht="15.75" thickBot="1" x14ac:dyDescent="0.3">
      <c r="A90" s="8">
        <v>4</v>
      </c>
      <c r="B90" s="9" t="s">
        <v>56</v>
      </c>
      <c r="C90" s="10" t="s">
        <v>5</v>
      </c>
      <c r="D90" s="11">
        <v>1</v>
      </c>
      <c r="E90" s="23"/>
      <c r="F90" s="13">
        <f t="shared" si="7"/>
        <v>0</v>
      </c>
    </row>
    <row r="91" spans="1:8" ht="15.75" thickBot="1" x14ac:dyDescent="0.3">
      <c r="A91" s="8">
        <v>5</v>
      </c>
      <c r="B91" s="19" t="s">
        <v>45</v>
      </c>
      <c r="C91" s="10" t="s">
        <v>5</v>
      </c>
      <c r="D91" s="11">
        <v>1</v>
      </c>
      <c r="E91" s="23"/>
      <c r="F91" s="13">
        <f t="shared" si="7"/>
        <v>0</v>
      </c>
    </row>
    <row r="92" spans="1:8" ht="15.75" thickBot="1" x14ac:dyDescent="0.3">
      <c r="A92" s="8">
        <v>6</v>
      </c>
      <c r="B92" s="19" t="s">
        <v>46</v>
      </c>
      <c r="C92" s="10" t="s">
        <v>5</v>
      </c>
      <c r="D92" s="11">
        <v>1</v>
      </c>
      <c r="E92" s="23"/>
      <c r="F92" s="13">
        <f t="shared" si="7"/>
        <v>0</v>
      </c>
    </row>
    <row r="93" spans="1:8" ht="15.75" thickBot="1" x14ac:dyDescent="0.3">
      <c r="A93" s="8">
        <v>7</v>
      </c>
      <c r="B93" s="19" t="s">
        <v>47</v>
      </c>
      <c r="C93" s="10" t="s">
        <v>5</v>
      </c>
      <c r="D93" s="11">
        <v>1</v>
      </c>
      <c r="E93" s="23"/>
      <c r="F93" s="13">
        <f t="shared" ref="F93:F94" si="8">D93*E93</f>
        <v>0</v>
      </c>
    </row>
    <row r="94" spans="1:8" ht="15.75" thickBot="1" x14ac:dyDescent="0.3">
      <c r="A94" s="8">
        <v>8</v>
      </c>
      <c r="B94" s="19" t="s">
        <v>56</v>
      </c>
      <c r="C94" s="10" t="s">
        <v>5</v>
      </c>
      <c r="D94" s="11">
        <v>1</v>
      </c>
      <c r="E94" s="23"/>
      <c r="F94" s="13">
        <f t="shared" si="8"/>
        <v>0</v>
      </c>
    </row>
    <row r="95" spans="1:8" ht="15.6" customHeight="1" thickBot="1" x14ac:dyDescent="0.3">
      <c r="A95" s="8">
        <v>9</v>
      </c>
      <c r="B95" s="9" t="s">
        <v>48</v>
      </c>
      <c r="C95" s="10" t="s">
        <v>5</v>
      </c>
      <c r="D95" s="11">
        <v>1</v>
      </c>
      <c r="E95" s="23"/>
      <c r="F95" s="13">
        <f t="shared" si="6"/>
        <v>0</v>
      </c>
    </row>
    <row r="96" spans="1:8" ht="15.75" thickBot="1" x14ac:dyDescent="0.3">
      <c r="A96" s="8">
        <v>10</v>
      </c>
      <c r="B96" s="9" t="s">
        <v>49</v>
      </c>
      <c r="C96" s="10" t="s">
        <v>5</v>
      </c>
      <c r="D96" s="11">
        <v>1</v>
      </c>
      <c r="E96" s="23"/>
      <c r="F96" s="13">
        <f t="shared" ref="F96:F102" si="9">D96*E96</f>
        <v>0</v>
      </c>
    </row>
    <row r="97" spans="1:6" ht="15.75" thickBot="1" x14ac:dyDescent="0.3">
      <c r="A97" s="8">
        <v>11</v>
      </c>
      <c r="B97" s="9" t="s">
        <v>50</v>
      </c>
      <c r="C97" s="10" t="s">
        <v>5</v>
      </c>
      <c r="D97" s="11">
        <v>1</v>
      </c>
      <c r="E97" s="23"/>
      <c r="F97" s="13">
        <f t="shared" si="9"/>
        <v>0</v>
      </c>
    </row>
    <row r="98" spans="1:6" ht="15.75" thickBot="1" x14ac:dyDescent="0.3">
      <c r="A98" s="8">
        <v>12</v>
      </c>
      <c r="B98" s="9" t="s">
        <v>56</v>
      </c>
      <c r="C98" s="10" t="s">
        <v>5</v>
      </c>
      <c r="D98" s="11">
        <v>1</v>
      </c>
      <c r="E98" s="23"/>
      <c r="F98" s="13">
        <f t="shared" si="9"/>
        <v>0</v>
      </c>
    </row>
    <row r="99" spans="1:6" ht="15.6" customHeight="1" thickBot="1" x14ac:dyDescent="0.3">
      <c r="A99" s="8">
        <v>13</v>
      </c>
      <c r="B99" s="19" t="s">
        <v>51</v>
      </c>
      <c r="C99" s="10" t="s">
        <v>5</v>
      </c>
      <c r="D99" s="11">
        <v>1</v>
      </c>
      <c r="E99" s="23"/>
      <c r="F99" s="13">
        <f t="shared" si="9"/>
        <v>0</v>
      </c>
    </row>
    <row r="100" spans="1:6" ht="15.75" thickBot="1" x14ac:dyDescent="0.3">
      <c r="A100" s="8">
        <v>14</v>
      </c>
      <c r="B100" s="19" t="s">
        <v>52</v>
      </c>
      <c r="C100" s="10" t="s">
        <v>5</v>
      </c>
      <c r="D100" s="11">
        <v>1</v>
      </c>
      <c r="E100" s="23"/>
      <c r="F100" s="13">
        <f t="shared" si="9"/>
        <v>0</v>
      </c>
    </row>
    <row r="101" spans="1:6" ht="15.75" thickBot="1" x14ac:dyDescent="0.3">
      <c r="A101" s="8">
        <v>15</v>
      </c>
      <c r="B101" s="19" t="s">
        <v>53</v>
      </c>
      <c r="C101" s="10" t="s">
        <v>5</v>
      </c>
      <c r="D101" s="11">
        <v>1</v>
      </c>
      <c r="E101" s="23"/>
      <c r="F101" s="13">
        <f t="shared" si="9"/>
        <v>0</v>
      </c>
    </row>
    <row r="102" spans="1:6" ht="15.75" thickBot="1" x14ac:dyDescent="0.3">
      <c r="A102" s="8">
        <v>16</v>
      </c>
      <c r="B102" s="19" t="s">
        <v>56</v>
      </c>
      <c r="C102" s="10" t="s">
        <v>5</v>
      </c>
      <c r="D102" s="11">
        <v>1</v>
      </c>
      <c r="E102" s="23"/>
      <c r="F102" s="13">
        <f t="shared" si="9"/>
        <v>0</v>
      </c>
    </row>
    <row r="103" spans="1:6" ht="15.75" thickBot="1" x14ac:dyDescent="0.3">
      <c r="A103" s="15"/>
      <c r="B103" s="16" t="s">
        <v>59</v>
      </c>
      <c r="C103" s="27"/>
      <c r="D103" s="28"/>
      <c r="E103" s="29"/>
      <c r="F103" s="17">
        <f>SUM(F87:F102)</f>
        <v>0</v>
      </c>
    </row>
    <row r="104" spans="1:6" ht="15.75" thickBot="1" x14ac:dyDescent="0.3">
      <c r="A104" s="8"/>
      <c r="B104" s="9"/>
      <c r="C104" s="10"/>
      <c r="D104" s="11"/>
      <c r="E104" s="12"/>
      <c r="F104" s="13"/>
    </row>
    <row r="105" spans="1:6" ht="16.5" thickBot="1" x14ac:dyDescent="0.3">
      <c r="A105" s="6"/>
      <c r="B105" s="7" t="s">
        <v>75</v>
      </c>
      <c r="C105" s="27"/>
      <c r="D105" s="28"/>
      <c r="E105" s="28"/>
      <c r="F105" s="29"/>
    </row>
    <row r="106" spans="1:6" ht="15.75" thickBot="1" x14ac:dyDescent="0.3">
      <c r="A106" s="8">
        <v>1</v>
      </c>
      <c r="B106" s="20" t="s">
        <v>23</v>
      </c>
      <c r="C106" s="10" t="s">
        <v>25</v>
      </c>
      <c r="D106" s="11">
        <v>150</v>
      </c>
      <c r="E106" s="23"/>
      <c r="F106" s="13">
        <f t="shared" ref="F106:F109" si="10">D106*E106</f>
        <v>0</v>
      </c>
    </row>
    <row r="107" spans="1:6" ht="15.75" thickBot="1" x14ac:dyDescent="0.3">
      <c r="A107" s="8">
        <v>2</v>
      </c>
      <c r="B107" s="20" t="s">
        <v>54</v>
      </c>
      <c r="C107" s="10" t="s">
        <v>5</v>
      </c>
      <c r="D107" s="11">
        <v>1</v>
      </c>
      <c r="E107" s="23"/>
      <c r="F107" s="13">
        <f t="shared" si="10"/>
        <v>0</v>
      </c>
    </row>
    <row r="108" spans="1:6" ht="15.75" thickBot="1" x14ac:dyDescent="0.3">
      <c r="A108" s="8">
        <v>3</v>
      </c>
      <c r="B108" s="9" t="s">
        <v>55</v>
      </c>
      <c r="C108" s="10" t="s">
        <v>5</v>
      </c>
      <c r="D108" s="11">
        <v>1</v>
      </c>
      <c r="E108" s="23"/>
      <c r="F108" s="13">
        <f t="shared" si="10"/>
        <v>0</v>
      </c>
    </row>
    <row r="109" spans="1:6" ht="15.75" thickBot="1" x14ac:dyDescent="0.3">
      <c r="A109" s="8">
        <v>4</v>
      </c>
      <c r="B109" s="14" t="s">
        <v>67</v>
      </c>
      <c r="C109" s="10" t="s">
        <v>5</v>
      </c>
      <c r="D109" s="11">
        <v>1</v>
      </c>
      <c r="E109" s="23"/>
      <c r="F109" s="13">
        <f t="shared" si="10"/>
        <v>0</v>
      </c>
    </row>
    <row r="110" spans="1:6" ht="15.75" thickBot="1" x14ac:dyDescent="0.3">
      <c r="A110" s="15"/>
      <c r="B110" s="16" t="s">
        <v>60</v>
      </c>
      <c r="C110" s="27"/>
      <c r="D110" s="28"/>
      <c r="E110" s="29"/>
      <c r="F110" s="17">
        <f>SUM(F106:F109)</f>
        <v>0</v>
      </c>
    </row>
    <row r="111" spans="1:6" ht="15.75" thickBot="1" x14ac:dyDescent="0.3">
      <c r="A111" s="8"/>
      <c r="B111" s="20"/>
      <c r="C111" s="10"/>
      <c r="D111" s="11"/>
      <c r="E111" s="12"/>
      <c r="F111" s="13">
        <f t="shared" ref="F111" si="11">D111*E111</f>
        <v>0</v>
      </c>
    </row>
    <row r="112" spans="1:6" ht="16.5" thickBot="1" x14ac:dyDescent="0.3">
      <c r="A112" s="6"/>
      <c r="B112" s="7" t="s">
        <v>70</v>
      </c>
      <c r="C112" s="27"/>
      <c r="D112" s="28"/>
      <c r="E112" s="28"/>
      <c r="F112" s="29"/>
    </row>
    <row r="113" spans="1:6" ht="15.75" thickBot="1" x14ac:dyDescent="0.3">
      <c r="A113" s="8">
        <v>1</v>
      </c>
      <c r="B113" s="9" t="s">
        <v>61</v>
      </c>
      <c r="C113" s="10" t="s">
        <v>5</v>
      </c>
      <c r="D113" s="11">
        <v>1</v>
      </c>
      <c r="E113" s="23"/>
      <c r="F113" s="13">
        <f>D113*E113</f>
        <v>0</v>
      </c>
    </row>
    <row r="114" spans="1:6" ht="15.75" thickBot="1" x14ac:dyDescent="0.3">
      <c r="A114" s="8">
        <v>2</v>
      </c>
      <c r="B114" s="9" t="s">
        <v>62</v>
      </c>
      <c r="C114" s="10" t="s">
        <v>5</v>
      </c>
      <c r="D114" s="11">
        <v>1</v>
      </c>
      <c r="E114" s="23"/>
      <c r="F114" s="13">
        <f t="shared" ref="F114:F121" si="12">D114*E114</f>
        <v>0</v>
      </c>
    </row>
    <row r="115" spans="1:6" ht="15.75" thickBot="1" x14ac:dyDescent="0.3">
      <c r="A115" s="8">
        <v>3</v>
      </c>
      <c r="B115" s="9" t="s">
        <v>63</v>
      </c>
      <c r="C115" s="10" t="s">
        <v>5</v>
      </c>
      <c r="D115" s="11">
        <v>1</v>
      </c>
      <c r="E115" s="23"/>
      <c r="F115" s="13">
        <f t="shared" si="12"/>
        <v>0</v>
      </c>
    </row>
    <row r="116" spans="1:6" ht="15.75" thickBot="1" x14ac:dyDescent="0.3">
      <c r="A116" s="8">
        <v>4</v>
      </c>
      <c r="B116" s="9" t="s">
        <v>64</v>
      </c>
      <c r="C116" s="10" t="s">
        <v>5</v>
      </c>
      <c r="D116" s="11">
        <v>1</v>
      </c>
      <c r="E116" s="23"/>
      <c r="F116" s="13">
        <f t="shared" si="12"/>
        <v>0</v>
      </c>
    </row>
    <row r="117" spans="1:6" ht="15.75" thickBot="1" x14ac:dyDescent="0.3">
      <c r="A117" s="8">
        <v>5</v>
      </c>
      <c r="B117" s="9" t="s">
        <v>65</v>
      </c>
      <c r="C117" s="10" t="s">
        <v>5</v>
      </c>
      <c r="D117" s="11">
        <v>1</v>
      </c>
      <c r="E117" s="23"/>
      <c r="F117" s="13">
        <f t="shared" si="12"/>
        <v>0</v>
      </c>
    </row>
    <row r="118" spans="1:6" ht="15.75" thickBot="1" x14ac:dyDescent="0.3">
      <c r="A118" s="8">
        <v>6</v>
      </c>
      <c r="B118" s="9" t="s">
        <v>76</v>
      </c>
      <c r="C118" s="10" t="s">
        <v>5</v>
      </c>
      <c r="D118" s="11">
        <v>1</v>
      </c>
      <c r="E118" s="23"/>
      <c r="F118" s="13">
        <f t="shared" si="12"/>
        <v>0</v>
      </c>
    </row>
    <row r="119" spans="1:6" ht="15.75" thickBot="1" x14ac:dyDescent="0.3">
      <c r="A119" s="8">
        <v>7</v>
      </c>
      <c r="B119" s="9" t="s">
        <v>15</v>
      </c>
      <c r="C119" s="10" t="s">
        <v>5</v>
      </c>
      <c r="D119" s="11">
        <v>1</v>
      </c>
      <c r="E119" s="23"/>
      <c r="F119" s="13">
        <f t="shared" si="12"/>
        <v>0</v>
      </c>
    </row>
    <row r="120" spans="1:6" ht="15.75" thickBot="1" x14ac:dyDescent="0.3">
      <c r="A120" s="8">
        <v>8</v>
      </c>
      <c r="B120" s="9" t="s">
        <v>16</v>
      </c>
      <c r="C120" s="10" t="s">
        <v>5</v>
      </c>
      <c r="D120" s="11">
        <v>1</v>
      </c>
      <c r="E120" s="23"/>
      <c r="F120" s="13">
        <f t="shared" si="12"/>
        <v>0</v>
      </c>
    </row>
    <row r="121" spans="1:6" ht="15.75" thickBot="1" x14ac:dyDescent="0.3">
      <c r="A121" s="8">
        <v>9</v>
      </c>
      <c r="B121" s="9" t="s">
        <v>66</v>
      </c>
      <c r="C121" s="10" t="s">
        <v>5</v>
      </c>
      <c r="D121" s="11">
        <v>1</v>
      </c>
      <c r="E121" s="23"/>
      <c r="F121" s="13">
        <f t="shared" si="12"/>
        <v>0</v>
      </c>
    </row>
    <row r="122" spans="1:6" ht="15.75" thickBot="1" x14ac:dyDescent="0.3">
      <c r="A122" s="8">
        <v>10</v>
      </c>
      <c r="B122" s="9" t="s">
        <v>71</v>
      </c>
      <c r="C122" s="10" t="s">
        <v>5</v>
      </c>
      <c r="D122" s="11">
        <v>1</v>
      </c>
      <c r="E122" s="23"/>
      <c r="F122" s="13">
        <f t="shared" ref="F122" si="13">D122*E122</f>
        <v>0</v>
      </c>
    </row>
    <row r="123" spans="1:6" ht="15.75" thickBot="1" x14ac:dyDescent="0.3">
      <c r="A123" s="15"/>
      <c r="B123" s="16" t="s">
        <v>68</v>
      </c>
      <c r="C123" s="27"/>
      <c r="D123" s="28"/>
      <c r="E123" s="29"/>
      <c r="F123" s="17">
        <f>SUM(F113:F122)</f>
        <v>0</v>
      </c>
    </row>
    <row r="124" spans="1:6" s="18" customFormat="1" ht="16.5" thickBot="1" x14ac:dyDescent="0.3">
      <c r="A124" s="15"/>
      <c r="B124" s="21" t="s">
        <v>77</v>
      </c>
      <c r="C124" s="27"/>
      <c r="D124" s="28"/>
      <c r="E124" s="29"/>
      <c r="F124" s="22">
        <f>+F18+F35+F52+F69+F84+F103+F110+F123</f>
        <v>0</v>
      </c>
    </row>
  </sheetData>
  <sheetProtection algorithmName="SHA-512" hashValue="WB/oXHKHD2HQDeoBIo58b5y7tlAuAi9csnFMtr6Kj1qN2N0mG/pRazGhK8X0A4VYNA4DyoI8wUeprxUjKHfWdQ==" saltValue="Ah2Gy/evV1EmB98QdFQV+Q==" spinCount="100000" sheet="1" objects="1" scenarios="1"/>
  <mergeCells count="18">
    <mergeCell ref="C123:E123"/>
    <mergeCell ref="C124:E124"/>
    <mergeCell ref="C35:E35"/>
    <mergeCell ref="C52:E52"/>
    <mergeCell ref="C69:E69"/>
    <mergeCell ref="C84:E84"/>
    <mergeCell ref="C103:E103"/>
    <mergeCell ref="C110:E110"/>
    <mergeCell ref="C54:F54"/>
    <mergeCell ref="C71:F71"/>
    <mergeCell ref="C86:F86"/>
    <mergeCell ref="C105:F105"/>
    <mergeCell ref="C112:F112"/>
    <mergeCell ref="A1:F1"/>
    <mergeCell ref="C3:F3"/>
    <mergeCell ref="C18:E18"/>
    <mergeCell ref="C20:F20"/>
    <mergeCell ref="C37:F37"/>
  </mergeCells>
  <pageMargins left="0.7" right="0.7" top="0.78740157499999996" bottom="0.78740157499999996" header="0.3" footer="0.3"/>
  <pageSetup paperSize="9" orientation="portrait" r:id="rId1"/>
  <ignoredErrors>
    <ignoredError sqref="F1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Svejkovský Jan</dc:creator>
  <cp:lastModifiedBy>Chmelík Martin</cp:lastModifiedBy>
  <cp:lastPrinted>2024-04-03T08:11:57Z</cp:lastPrinted>
  <dcterms:created xsi:type="dcterms:W3CDTF">2023-05-11T11:44:01Z</dcterms:created>
  <dcterms:modified xsi:type="dcterms:W3CDTF">2024-04-09T08:45:04Z</dcterms:modified>
</cp:coreProperties>
</file>