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<sst xmlns="http://schemas.openxmlformats.org/spreadsheetml/2006/main" count="164" uniqueCount="101">
  <si>
    <t>MJ</t>
  </si>
  <si>
    <t>poznámka</t>
  </si>
  <si>
    <t>ha</t>
  </si>
  <si>
    <t>Výkon</t>
  </si>
  <si>
    <t>9VC2001</t>
  </si>
  <si>
    <t>Pokosení travního porostu lučního s ponecháním na místě ve svahu přes 1:1</t>
  </si>
  <si>
    <t>9VC2002</t>
  </si>
  <si>
    <t>9VC2003</t>
  </si>
  <si>
    <t>9VC2004</t>
  </si>
  <si>
    <t>Pokosení travního porostu s ponecháním na místě v rovině a ve svahu do 1:1</t>
  </si>
  <si>
    <t>Pokosení travního porostu lučního s odvozem v rovině a ve svahu do 1:1</t>
  </si>
  <si>
    <t>Pokosení travního porostu lučního s odvozem ve svahu přes 1:1</t>
  </si>
  <si>
    <t>Ceníkový kód</t>
  </si>
  <si>
    <t>Kč/MJ</t>
  </si>
  <si>
    <t>ř.km.</t>
  </si>
  <si>
    <t>LB/PB</t>
  </si>
  <si>
    <t xml:space="preserve">VT </t>
  </si>
  <si>
    <t>CK</t>
  </si>
  <si>
    <t>množství MJ</t>
  </si>
  <si>
    <t>Celkem Kč</t>
  </si>
  <si>
    <t>Celkem</t>
  </si>
  <si>
    <t>č.</t>
  </si>
  <si>
    <t>k.ú.</t>
  </si>
  <si>
    <t>Lokalita</t>
  </si>
  <si>
    <t>Příloha č.1</t>
  </si>
  <si>
    <t>Ceník výkonů sečení</t>
  </si>
  <si>
    <t>1.</t>
  </si>
  <si>
    <t>2.</t>
  </si>
  <si>
    <t>Evidenční číslo objednatele:</t>
  </si>
  <si>
    <t>Evidenční číslo zhotovitele:</t>
  </si>
  <si>
    <t>doplní zhotovitel</t>
  </si>
  <si>
    <t>Číslo akce objednatele:</t>
  </si>
  <si>
    <t>Zvole</t>
  </si>
  <si>
    <t>Úpa</t>
  </si>
  <si>
    <t>4,520 - 4,600</t>
  </si>
  <si>
    <t>PB</t>
  </si>
  <si>
    <t>4,520 - 4,630</t>
  </si>
  <si>
    <t>LB</t>
  </si>
  <si>
    <t>Česká Skalice</t>
  </si>
  <si>
    <t>10,650 - 10,950</t>
  </si>
  <si>
    <t>PB + LB</t>
  </si>
  <si>
    <t>11,450 - 11,700</t>
  </si>
  <si>
    <t>p.p.č. 1240/12, 1360/1</t>
  </si>
  <si>
    <t>11,775 - 12,850</t>
  </si>
  <si>
    <t>p.p.č. 1359 a 1360/1</t>
  </si>
  <si>
    <t>p.p.č. 371/1</t>
  </si>
  <si>
    <t>p.p.č. 1240/10</t>
  </si>
  <si>
    <t>11,775 - 12,175</t>
  </si>
  <si>
    <t>12,700 - 12,850</t>
  </si>
  <si>
    <t>Dolní Vlčkovice</t>
  </si>
  <si>
    <t>Drahyně</t>
  </si>
  <si>
    <t>3,990 - 4,170</t>
  </si>
  <si>
    <t>PB+LB</t>
  </si>
  <si>
    <t>p.p.č. 129/5, 1898/14, /13,/9, /12, /7, včetně dna</t>
  </si>
  <si>
    <t>IDVT 10166882</t>
  </si>
  <si>
    <t>0,040 - 0,340</t>
  </si>
  <si>
    <t>p.p.č. 1894/1, včetně dna</t>
  </si>
  <si>
    <t>Zboží u Dvora Král.</t>
  </si>
  <si>
    <t>IDVT 10166828</t>
  </si>
  <si>
    <t>0,435 - 0,865</t>
  </si>
  <si>
    <t>p.p.č. 674, 700, 397/19, /32, /33, včetně dna</t>
  </si>
  <si>
    <t>Dolní Brusnice</t>
  </si>
  <si>
    <t>Brusnický potok</t>
  </si>
  <si>
    <t>1,145 - 2,500</t>
  </si>
  <si>
    <t>p.p.č. 1043/2, /1, včetně dna</t>
  </si>
  <si>
    <t>Huntířov</t>
  </si>
  <si>
    <t>Huntířovský potok</t>
  </si>
  <si>
    <t>0,130 - 1,450</t>
  </si>
  <si>
    <t>p.p.č. 1627/8, /7, /6, /5, /9, /13, /14, /15, /16, /17, /18, /19, /24, /27, /21, /30, /29, /31, /35, /34, /32, /33, /36, /1, /40, /41, /43, /42, /45, /48, /4, včetně dna</t>
  </si>
  <si>
    <t>Hajnice</t>
  </si>
  <si>
    <t>Brusnice, Kyje u Hajnice</t>
  </si>
  <si>
    <t>Hajnický potok</t>
  </si>
  <si>
    <t>1,100 - 3,300</t>
  </si>
  <si>
    <t>p.p.č.1580/6, 1580/72, 1580/4, 1580/28, 1580/47, 1580/33, 1580/75, 1580/76, 1580/90, 1580/5 k.ú. Brusnice, p.p.č. 1151/4, 1151/33, 1151/39 k.ú. Kyje u Hajnice, včetně dna</t>
  </si>
  <si>
    <t>p.p.č. 2607</t>
  </si>
  <si>
    <t>Plán sečení</t>
  </si>
  <si>
    <t>Odvoz, poplatek za uložení a uložení si zajistí zhotovitel.</t>
  </si>
  <si>
    <t>Dolany u Jaroměře,</t>
  </si>
  <si>
    <t xml:space="preserve">V místech, kde není požadován odvoz, požaduje zadavatel travní hmotu rozmulčovat.   </t>
  </si>
  <si>
    <t>Dvůr Králové nad Labem</t>
  </si>
  <si>
    <t>Hartský potok</t>
  </si>
  <si>
    <t>0,550 - 2,780</t>
  </si>
  <si>
    <t>p.p.č. 3802/1</t>
  </si>
  <si>
    <t>9VC2005</t>
  </si>
  <si>
    <t>Pokosení vodního rostlinstva a ruderálního porostu s ponecháním na místě v rovině a ve svahu do 1:1</t>
  </si>
  <si>
    <t>9VC2006</t>
  </si>
  <si>
    <t>Pokosení vodního rostlinstva a ruderálního porostu s vyhrnutím za břehovou čáru v rovině a ve svahu do 1:1</t>
  </si>
  <si>
    <t>9VC2007</t>
  </si>
  <si>
    <t>Pokosení vodního rostlinstva a ruderálního porostu se zmulčováním na místě v rovině a ve svahu do 1:1</t>
  </si>
  <si>
    <t>9VC2008</t>
  </si>
  <si>
    <t>Pokosení vodního rostlinstva a ruderálního porostu s odvozem v rovině a ve svahu do 1:1</t>
  </si>
  <si>
    <t>9VC2009</t>
  </si>
  <si>
    <t>Pokosení vodního rostlinstva a ruderálního porostu s ponecháním na místě ve svahu přes 1:1</t>
  </si>
  <si>
    <t>9VC2010</t>
  </si>
  <si>
    <t>Pokosení vodního rostlinstva a ruderálního porostu s vyhrnutím za břehovou hranu ve svahu přes 1:1</t>
  </si>
  <si>
    <t>9VC2011</t>
  </si>
  <si>
    <t>Pokosení vodního rostlinstva a ruderálního porostu s mulčováním na místě  ve svahu přes 1:1</t>
  </si>
  <si>
    <t>9VC2012</t>
  </si>
  <si>
    <t>Pokosení vodního rostlinstva a ruderálního porostu s odvozem  ve svahu přes 1:1</t>
  </si>
  <si>
    <t xml:space="preserve">Ostatní podmínky: </t>
  </si>
  <si>
    <t>D6002400XX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</si>
</sst>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42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 applyProtection="1">
      <alignment horizontal="center"/>
      <protection locked="0"/>
    </xf>
    <xf numFmtId="0" fontId="6" fillId="3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36" borderId="11" xfId="0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9">
      <selection activeCell="I29" sqref="I29"/>
    </sheetView>
  </sheetViews>
  <sheetFormatPr defaultColWidth="9.140625" defaultRowHeight="12"/>
  <cols>
    <col min="1" max="1" width="5.421875" style="2" customWidth="1"/>
    <col min="2" max="4" width="19.00390625" style="2" customWidth="1"/>
    <col min="5" max="5" width="14.8515625" style="2" customWidth="1"/>
    <col min="6" max="6" width="9.140625" style="2" customWidth="1"/>
    <col min="7" max="7" width="17.421875" style="2" customWidth="1"/>
    <col min="8" max="8" width="13.140625" style="2" customWidth="1"/>
    <col min="9" max="9" width="14.7109375" style="2" customWidth="1"/>
    <col min="10" max="10" width="15.28125" style="2" customWidth="1"/>
    <col min="11" max="11" width="15.140625" style="2" customWidth="1"/>
    <col min="12" max="12" width="27.28125" style="2" customWidth="1"/>
    <col min="13" max="16384" width="9.140625" style="2" customWidth="1"/>
  </cols>
  <sheetData>
    <row r="1" spans="1:12" ht="25.5">
      <c r="A1" s="1" t="s">
        <v>75</v>
      </c>
      <c r="C1" s="1"/>
      <c r="E1" s="3"/>
      <c r="F1" s="3"/>
      <c r="G1" s="3"/>
      <c r="H1" s="3"/>
      <c r="I1" s="3"/>
      <c r="J1" s="3"/>
      <c r="K1" s="3"/>
      <c r="L1" s="4" t="s">
        <v>24</v>
      </c>
    </row>
    <row r="2" spans="5:12" s="5" customFormat="1" ht="12.75">
      <c r="E2" s="6"/>
      <c r="F2" s="6"/>
      <c r="G2" s="6"/>
      <c r="H2" s="6"/>
      <c r="I2" s="6"/>
      <c r="J2" s="6"/>
      <c r="K2" s="6"/>
      <c r="L2" s="6"/>
    </row>
    <row r="3" spans="1:12" s="5" customFormat="1" ht="12.75">
      <c r="A3" s="7"/>
      <c r="B3" s="7" t="s">
        <v>28</v>
      </c>
      <c r="D3" s="7" t="s">
        <v>100</v>
      </c>
      <c r="E3" s="6"/>
      <c r="F3" s="6"/>
      <c r="G3" s="6"/>
      <c r="H3" s="6"/>
      <c r="I3" s="6"/>
      <c r="J3" s="6"/>
      <c r="K3" s="6"/>
      <c r="L3" s="6"/>
    </row>
    <row r="4" spans="1:12" s="5" customFormat="1" ht="12.75">
      <c r="A4" s="7"/>
      <c r="B4" s="7" t="s">
        <v>29</v>
      </c>
      <c r="D4" s="7" t="s">
        <v>30</v>
      </c>
      <c r="E4" s="6"/>
      <c r="F4" s="6"/>
      <c r="G4" s="6"/>
      <c r="H4" s="6"/>
      <c r="I4" s="6"/>
      <c r="J4" s="6"/>
      <c r="K4" s="6"/>
      <c r="L4" s="6"/>
    </row>
    <row r="5" spans="1:12" s="5" customFormat="1" ht="12.75">
      <c r="A5" s="7"/>
      <c r="B5" s="7" t="s">
        <v>31</v>
      </c>
      <c r="D5" s="8">
        <v>711240119</v>
      </c>
      <c r="E5" s="6"/>
      <c r="F5" s="6"/>
      <c r="G5" s="6"/>
      <c r="H5" s="6"/>
      <c r="I5" s="6"/>
      <c r="J5" s="6"/>
      <c r="K5" s="6"/>
      <c r="L5" s="6"/>
    </row>
    <row r="6" s="5" customFormat="1" ht="12.75"/>
    <row r="7" spans="1:12" s="5" customFormat="1" ht="12.75">
      <c r="A7" s="9" t="s">
        <v>21</v>
      </c>
      <c r="B7" s="9" t="s">
        <v>23</v>
      </c>
      <c r="C7" s="9" t="s">
        <v>22</v>
      </c>
      <c r="D7" s="9" t="s">
        <v>16</v>
      </c>
      <c r="E7" s="9" t="s">
        <v>14</v>
      </c>
      <c r="F7" s="9" t="s">
        <v>15</v>
      </c>
      <c r="G7" s="9" t="s">
        <v>17</v>
      </c>
      <c r="H7" s="9" t="s">
        <v>0</v>
      </c>
      <c r="I7" s="9" t="s">
        <v>18</v>
      </c>
      <c r="J7" s="9" t="s">
        <v>13</v>
      </c>
      <c r="K7" s="9" t="s">
        <v>19</v>
      </c>
      <c r="L7" s="9" t="s">
        <v>1</v>
      </c>
    </row>
    <row r="8" spans="1:12" s="5" customFormat="1" ht="12.75">
      <c r="A8" s="10">
        <v>1</v>
      </c>
      <c r="B8" s="11" t="s">
        <v>32</v>
      </c>
      <c r="C8" s="11" t="s">
        <v>77</v>
      </c>
      <c r="D8" s="11" t="s">
        <v>33</v>
      </c>
      <c r="E8" s="12" t="s">
        <v>34</v>
      </c>
      <c r="F8" s="12" t="s">
        <v>35</v>
      </c>
      <c r="G8" s="17" t="s">
        <v>4</v>
      </c>
      <c r="H8" s="12" t="s">
        <v>2</v>
      </c>
      <c r="I8" s="11">
        <v>0.085</v>
      </c>
      <c r="J8" s="11">
        <f>I27</f>
        <v>0</v>
      </c>
      <c r="K8" s="11">
        <f>I8*J8</f>
        <v>0</v>
      </c>
      <c r="L8" s="11" t="s">
        <v>74</v>
      </c>
    </row>
    <row r="9" spans="1:12" s="5" customFormat="1" ht="12.75">
      <c r="A9" s="10"/>
      <c r="B9" s="11"/>
      <c r="C9" s="11" t="s">
        <v>32</v>
      </c>
      <c r="D9" s="11"/>
      <c r="E9" s="12" t="s">
        <v>36</v>
      </c>
      <c r="F9" s="12" t="s">
        <v>37</v>
      </c>
      <c r="G9" s="17" t="s">
        <v>4</v>
      </c>
      <c r="H9" s="12" t="s">
        <v>2</v>
      </c>
      <c r="I9" s="11">
        <v>0.115</v>
      </c>
      <c r="J9" s="11">
        <f>I27</f>
        <v>0</v>
      </c>
      <c r="K9" s="11">
        <f>I9*J9</f>
        <v>0</v>
      </c>
      <c r="L9" s="11" t="s">
        <v>45</v>
      </c>
    </row>
    <row r="10" spans="1:12" s="5" customFormat="1" ht="12.75">
      <c r="A10" s="10">
        <v>2</v>
      </c>
      <c r="B10" s="11" t="s">
        <v>38</v>
      </c>
      <c r="C10" s="11" t="s">
        <v>38</v>
      </c>
      <c r="D10" s="11" t="s">
        <v>33</v>
      </c>
      <c r="E10" s="12" t="s">
        <v>39</v>
      </c>
      <c r="F10" s="12" t="s">
        <v>40</v>
      </c>
      <c r="G10" s="17" t="s">
        <v>6</v>
      </c>
      <c r="H10" s="12" t="s">
        <v>2</v>
      </c>
      <c r="I10" s="11">
        <v>0.785</v>
      </c>
      <c r="J10" s="11">
        <f>I28</f>
        <v>0</v>
      </c>
      <c r="K10" s="11">
        <f aca="true" t="shared" si="0" ref="K10:K21">I10*J10</f>
        <v>0</v>
      </c>
      <c r="L10" s="11" t="s">
        <v>44</v>
      </c>
    </row>
    <row r="11" spans="1:12" s="5" customFormat="1" ht="12.75">
      <c r="A11" s="10"/>
      <c r="B11" s="11"/>
      <c r="C11" s="11"/>
      <c r="D11" s="11"/>
      <c r="E11" s="12" t="s">
        <v>41</v>
      </c>
      <c r="F11" s="12" t="s">
        <v>37</v>
      </c>
      <c r="G11" s="17" t="s">
        <v>6</v>
      </c>
      <c r="H11" s="12" t="s">
        <v>2</v>
      </c>
      <c r="I11" s="11">
        <v>0.235</v>
      </c>
      <c r="J11" s="11">
        <f>I28</f>
        <v>0</v>
      </c>
      <c r="K11" s="11">
        <f t="shared" si="0"/>
        <v>0</v>
      </c>
      <c r="L11" s="11" t="s">
        <v>42</v>
      </c>
    </row>
    <row r="12" spans="1:12" s="5" customFormat="1" ht="12.75">
      <c r="A12" s="10"/>
      <c r="B12" s="11"/>
      <c r="C12" s="11"/>
      <c r="D12" s="11"/>
      <c r="E12" s="12" t="s">
        <v>43</v>
      </c>
      <c r="F12" s="12" t="s">
        <v>35</v>
      </c>
      <c r="G12" s="17" t="s">
        <v>6</v>
      </c>
      <c r="H12" s="12" t="s">
        <v>2</v>
      </c>
      <c r="I12" s="11">
        <v>0.875</v>
      </c>
      <c r="J12" s="11">
        <f>I28</f>
        <v>0</v>
      </c>
      <c r="K12" s="11">
        <f t="shared" si="0"/>
        <v>0</v>
      </c>
      <c r="L12" s="11" t="s">
        <v>46</v>
      </c>
    </row>
    <row r="13" spans="1:12" s="5" customFormat="1" ht="12.75">
      <c r="A13" s="10"/>
      <c r="B13" s="11"/>
      <c r="C13" s="11"/>
      <c r="D13" s="11"/>
      <c r="E13" s="12" t="s">
        <v>47</v>
      </c>
      <c r="F13" s="12" t="s">
        <v>37</v>
      </c>
      <c r="G13" s="17" t="s">
        <v>6</v>
      </c>
      <c r="H13" s="12" t="s">
        <v>2</v>
      </c>
      <c r="I13" s="11">
        <v>0.125</v>
      </c>
      <c r="J13" s="11">
        <f>I28</f>
        <v>0</v>
      </c>
      <c r="K13" s="11">
        <f t="shared" si="0"/>
        <v>0</v>
      </c>
      <c r="L13" s="11" t="s">
        <v>46</v>
      </c>
    </row>
    <row r="14" spans="1:12" s="5" customFormat="1" ht="12.75">
      <c r="A14" s="10"/>
      <c r="B14" s="11"/>
      <c r="C14" s="11"/>
      <c r="D14" s="11"/>
      <c r="E14" s="12" t="s">
        <v>48</v>
      </c>
      <c r="F14" s="12" t="s">
        <v>37</v>
      </c>
      <c r="G14" s="17" t="s">
        <v>6</v>
      </c>
      <c r="H14" s="12" t="s">
        <v>2</v>
      </c>
      <c r="I14" s="11">
        <v>0.32</v>
      </c>
      <c r="J14" s="11">
        <f>I28</f>
        <v>0</v>
      </c>
      <c r="K14" s="11">
        <f t="shared" si="0"/>
        <v>0</v>
      </c>
      <c r="L14" s="11" t="s">
        <v>46</v>
      </c>
    </row>
    <row r="15" spans="1:12" s="5" customFormat="1" ht="25.5" customHeight="1">
      <c r="A15" s="10">
        <v>3</v>
      </c>
      <c r="B15" s="11" t="s">
        <v>49</v>
      </c>
      <c r="C15" s="11" t="s">
        <v>49</v>
      </c>
      <c r="D15" s="11" t="s">
        <v>50</v>
      </c>
      <c r="E15" s="12" t="s">
        <v>51</v>
      </c>
      <c r="F15" s="12" t="s">
        <v>52</v>
      </c>
      <c r="G15" s="17" t="s">
        <v>7</v>
      </c>
      <c r="H15" s="12" t="s">
        <v>2</v>
      </c>
      <c r="I15" s="11">
        <v>0.33</v>
      </c>
      <c r="J15" s="11">
        <f>I29</f>
        <v>0</v>
      </c>
      <c r="K15" s="11">
        <f t="shared" si="0"/>
        <v>0</v>
      </c>
      <c r="L15" s="15" t="s">
        <v>53</v>
      </c>
    </row>
    <row r="16" spans="1:12" s="5" customFormat="1" ht="12.75">
      <c r="A16" s="10">
        <v>4</v>
      </c>
      <c r="B16" s="11" t="s">
        <v>49</v>
      </c>
      <c r="C16" s="11" t="s">
        <v>49</v>
      </c>
      <c r="D16" s="11" t="s">
        <v>54</v>
      </c>
      <c r="E16" s="12" t="s">
        <v>55</v>
      </c>
      <c r="F16" s="12" t="s">
        <v>52</v>
      </c>
      <c r="G16" s="17" t="s">
        <v>7</v>
      </c>
      <c r="H16" s="12" t="s">
        <v>2</v>
      </c>
      <c r="I16" s="11">
        <v>0.175</v>
      </c>
      <c r="J16" s="11">
        <f>I29</f>
        <v>0</v>
      </c>
      <c r="K16" s="11">
        <f t="shared" si="0"/>
        <v>0</v>
      </c>
      <c r="L16" s="11" t="s">
        <v>56</v>
      </c>
    </row>
    <row r="17" spans="1:12" s="5" customFormat="1" ht="25.5">
      <c r="A17" s="10">
        <v>5</v>
      </c>
      <c r="B17" s="11" t="s">
        <v>57</v>
      </c>
      <c r="C17" s="11" t="s">
        <v>57</v>
      </c>
      <c r="D17" s="11" t="s">
        <v>58</v>
      </c>
      <c r="E17" s="12" t="s">
        <v>59</v>
      </c>
      <c r="F17" s="12" t="s">
        <v>52</v>
      </c>
      <c r="G17" s="17" t="s">
        <v>7</v>
      </c>
      <c r="H17" s="12" t="s">
        <v>2</v>
      </c>
      <c r="I17" s="11">
        <v>0.3354</v>
      </c>
      <c r="J17" s="11">
        <f>I29</f>
        <v>0</v>
      </c>
      <c r="K17" s="11">
        <f t="shared" si="0"/>
        <v>0</v>
      </c>
      <c r="L17" s="15" t="s">
        <v>60</v>
      </c>
    </row>
    <row r="18" spans="1:12" s="5" customFormat="1" ht="12.75">
      <c r="A18" s="10">
        <v>6</v>
      </c>
      <c r="B18" s="11" t="s">
        <v>61</v>
      </c>
      <c r="C18" s="11" t="s">
        <v>61</v>
      </c>
      <c r="D18" s="11" t="s">
        <v>62</v>
      </c>
      <c r="E18" s="12" t="s">
        <v>63</v>
      </c>
      <c r="F18" s="12" t="s">
        <v>52</v>
      </c>
      <c r="G18" s="17" t="s">
        <v>7</v>
      </c>
      <c r="H18" s="12" t="s">
        <v>2</v>
      </c>
      <c r="I18" s="11">
        <v>1.355</v>
      </c>
      <c r="J18" s="11">
        <f>I29</f>
        <v>0</v>
      </c>
      <c r="K18" s="11">
        <f t="shared" si="0"/>
        <v>0</v>
      </c>
      <c r="L18" s="11" t="s">
        <v>64</v>
      </c>
    </row>
    <row r="19" spans="1:12" s="5" customFormat="1" ht="64.5" customHeight="1">
      <c r="A19" s="10">
        <v>7</v>
      </c>
      <c r="B19" s="11" t="s">
        <v>65</v>
      </c>
      <c r="C19" s="11" t="s">
        <v>65</v>
      </c>
      <c r="D19" s="11" t="s">
        <v>66</v>
      </c>
      <c r="E19" s="12" t="s">
        <v>67</v>
      </c>
      <c r="F19" s="12" t="s">
        <v>52</v>
      </c>
      <c r="G19" s="17" t="s">
        <v>7</v>
      </c>
      <c r="H19" s="12" t="s">
        <v>2</v>
      </c>
      <c r="I19" s="11">
        <v>1.32</v>
      </c>
      <c r="J19" s="11">
        <f>I29</f>
        <v>0</v>
      </c>
      <c r="K19" s="11">
        <f t="shared" si="0"/>
        <v>0</v>
      </c>
      <c r="L19" s="15" t="s">
        <v>68</v>
      </c>
    </row>
    <row r="20" spans="1:12" s="5" customFormat="1" ht="75.75" customHeight="1">
      <c r="A20" s="10">
        <v>8</v>
      </c>
      <c r="B20" s="11" t="s">
        <v>69</v>
      </c>
      <c r="C20" s="15" t="s">
        <v>70</v>
      </c>
      <c r="D20" s="11" t="s">
        <v>71</v>
      </c>
      <c r="E20" s="12" t="s">
        <v>72</v>
      </c>
      <c r="F20" s="12" t="s">
        <v>52</v>
      </c>
      <c r="G20" s="17" t="s">
        <v>7</v>
      </c>
      <c r="H20" s="12" t="s">
        <v>2</v>
      </c>
      <c r="I20" s="11">
        <v>2.86</v>
      </c>
      <c r="J20" s="11">
        <f>I29</f>
        <v>0</v>
      </c>
      <c r="K20" s="11">
        <f t="shared" si="0"/>
        <v>0</v>
      </c>
      <c r="L20" s="15" t="s">
        <v>73</v>
      </c>
    </row>
    <row r="21" spans="1:12" s="5" customFormat="1" ht="25.5" customHeight="1">
      <c r="A21" s="10">
        <v>9</v>
      </c>
      <c r="B21" s="15" t="s">
        <v>79</v>
      </c>
      <c r="C21" s="15" t="s">
        <v>79</v>
      </c>
      <c r="D21" s="11" t="s">
        <v>80</v>
      </c>
      <c r="E21" s="12" t="s">
        <v>81</v>
      </c>
      <c r="F21" s="12" t="s">
        <v>52</v>
      </c>
      <c r="G21" s="17" t="s">
        <v>7</v>
      </c>
      <c r="H21" s="12" t="s">
        <v>2</v>
      </c>
      <c r="I21" s="11">
        <v>3.122</v>
      </c>
      <c r="J21" s="11">
        <f>I29</f>
        <v>0</v>
      </c>
      <c r="K21" s="11">
        <f t="shared" si="0"/>
        <v>0</v>
      </c>
      <c r="L21" s="15" t="s">
        <v>82</v>
      </c>
    </row>
    <row r="22" spans="1:12" s="5" customFormat="1" ht="12.75">
      <c r="A22" s="10"/>
      <c r="B22" s="13" t="s">
        <v>20</v>
      </c>
      <c r="C22" s="13"/>
      <c r="D22" s="11"/>
      <c r="E22" s="12"/>
      <c r="F22" s="12"/>
      <c r="G22" s="12"/>
      <c r="H22" s="12"/>
      <c r="I22" s="14">
        <f>SUM(I8:I21)</f>
        <v>12.0374</v>
      </c>
      <c r="J22" s="11"/>
      <c r="K22" s="14">
        <f>SUM(K8:K21)</f>
        <v>0</v>
      </c>
      <c r="L22" s="11"/>
    </row>
    <row r="23" s="5" customFormat="1" ht="12.75"/>
    <row r="24" s="5" customFormat="1" ht="12.75">
      <c r="A24" s="6" t="s">
        <v>25</v>
      </c>
    </row>
    <row r="25" s="5" customFormat="1" ht="12.75"/>
    <row r="26" spans="1:9" s="5" customFormat="1" ht="12.75">
      <c r="A26" s="18" t="s">
        <v>12</v>
      </c>
      <c r="B26" s="18"/>
      <c r="C26" s="20" t="s">
        <v>3</v>
      </c>
      <c r="D26" s="20"/>
      <c r="E26" s="20"/>
      <c r="F26" s="20"/>
      <c r="G26" s="20"/>
      <c r="H26" s="9" t="s">
        <v>0</v>
      </c>
      <c r="I26" s="9" t="s">
        <v>13</v>
      </c>
    </row>
    <row r="27" spans="1:9" s="5" customFormat="1" ht="25.5" customHeight="1">
      <c r="A27" s="19" t="s">
        <v>4</v>
      </c>
      <c r="B27" s="19"/>
      <c r="C27" s="22" t="s">
        <v>9</v>
      </c>
      <c r="D27" s="22"/>
      <c r="E27" s="22"/>
      <c r="F27" s="22"/>
      <c r="G27" s="22"/>
      <c r="H27" s="12" t="s">
        <v>2</v>
      </c>
      <c r="I27" s="16"/>
    </row>
    <row r="28" spans="1:9" s="5" customFormat="1" ht="25.5" customHeight="1">
      <c r="A28" s="19" t="s">
        <v>6</v>
      </c>
      <c r="B28" s="19"/>
      <c r="C28" s="22" t="s">
        <v>5</v>
      </c>
      <c r="D28" s="22"/>
      <c r="E28" s="22"/>
      <c r="F28" s="22"/>
      <c r="G28" s="22"/>
      <c r="H28" s="12" t="s">
        <v>2</v>
      </c>
      <c r="I28" s="16"/>
    </row>
    <row r="29" spans="1:9" s="5" customFormat="1" ht="25.5" customHeight="1">
      <c r="A29" s="19" t="s">
        <v>7</v>
      </c>
      <c r="B29" s="19"/>
      <c r="C29" s="22" t="s">
        <v>10</v>
      </c>
      <c r="D29" s="22"/>
      <c r="E29" s="22"/>
      <c r="F29" s="22"/>
      <c r="G29" s="22"/>
      <c r="H29" s="12" t="s">
        <v>2</v>
      </c>
      <c r="I29" s="16"/>
    </row>
    <row r="30" spans="1:9" s="5" customFormat="1" ht="25.5" customHeight="1">
      <c r="A30" s="19" t="s">
        <v>8</v>
      </c>
      <c r="B30" s="19"/>
      <c r="C30" s="22" t="s">
        <v>11</v>
      </c>
      <c r="D30" s="22"/>
      <c r="E30" s="22"/>
      <c r="F30" s="22"/>
      <c r="G30" s="22"/>
      <c r="H30" s="12" t="s">
        <v>2</v>
      </c>
      <c r="I30" s="24"/>
    </row>
    <row r="31" spans="1:9" s="5" customFormat="1" ht="25.5" customHeight="1">
      <c r="A31" s="19" t="s">
        <v>83</v>
      </c>
      <c r="B31" s="19"/>
      <c r="C31" s="23" t="s">
        <v>84</v>
      </c>
      <c r="D31" s="23"/>
      <c r="E31" s="23"/>
      <c r="F31" s="23"/>
      <c r="G31" s="23"/>
      <c r="H31" s="12" t="s">
        <v>2</v>
      </c>
      <c r="I31" s="24"/>
    </row>
    <row r="32" spans="1:9" s="5" customFormat="1" ht="25.5" customHeight="1">
      <c r="A32" s="19" t="s">
        <v>85</v>
      </c>
      <c r="B32" s="19"/>
      <c r="C32" s="23" t="s">
        <v>86</v>
      </c>
      <c r="D32" s="23"/>
      <c r="E32" s="23"/>
      <c r="F32" s="23"/>
      <c r="G32" s="23"/>
      <c r="H32" s="12" t="s">
        <v>2</v>
      </c>
      <c r="I32" s="24"/>
    </row>
    <row r="33" spans="1:9" s="5" customFormat="1" ht="25.5" customHeight="1">
      <c r="A33" s="19" t="s">
        <v>87</v>
      </c>
      <c r="B33" s="19"/>
      <c r="C33" s="23" t="s">
        <v>88</v>
      </c>
      <c r="D33" s="23"/>
      <c r="E33" s="23"/>
      <c r="F33" s="23"/>
      <c r="G33" s="23"/>
      <c r="H33" s="12" t="s">
        <v>2</v>
      </c>
      <c r="I33" s="24"/>
    </row>
    <row r="34" spans="1:9" s="5" customFormat="1" ht="25.5" customHeight="1">
      <c r="A34" s="19" t="s">
        <v>89</v>
      </c>
      <c r="B34" s="19"/>
      <c r="C34" s="23" t="s">
        <v>90</v>
      </c>
      <c r="D34" s="23"/>
      <c r="E34" s="23"/>
      <c r="F34" s="23"/>
      <c r="G34" s="23"/>
      <c r="H34" s="12" t="s">
        <v>2</v>
      </c>
      <c r="I34" s="24"/>
    </row>
    <row r="35" spans="1:9" s="5" customFormat="1" ht="25.5" customHeight="1">
      <c r="A35" s="19" t="s">
        <v>91</v>
      </c>
      <c r="B35" s="19"/>
      <c r="C35" s="21" t="s">
        <v>92</v>
      </c>
      <c r="D35" s="21"/>
      <c r="E35" s="21"/>
      <c r="F35" s="21"/>
      <c r="G35" s="21"/>
      <c r="H35" s="12" t="s">
        <v>2</v>
      </c>
      <c r="I35" s="24"/>
    </row>
    <row r="36" spans="1:9" s="5" customFormat="1" ht="25.5" customHeight="1">
      <c r="A36" s="19" t="s">
        <v>93</v>
      </c>
      <c r="B36" s="19"/>
      <c r="C36" s="21" t="s">
        <v>94</v>
      </c>
      <c r="D36" s="21"/>
      <c r="E36" s="21"/>
      <c r="F36" s="21"/>
      <c r="G36" s="21"/>
      <c r="H36" s="12" t="s">
        <v>2</v>
      </c>
      <c r="I36" s="24"/>
    </row>
    <row r="37" spans="1:9" s="5" customFormat="1" ht="25.5" customHeight="1">
      <c r="A37" s="19" t="s">
        <v>95</v>
      </c>
      <c r="B37" s="19"/>
      <c r="C37" s="21" t="s">
        <v>96</v>
      </c>
      <c r="D37" s="21"/>
      <c r="E37" s="21"/>
      <c r="F37" s="21"/>
      <c r="G37" s="21"/>
      <c r="H37" s="12" t="s">
        <v>2</v>
      </c>
      <c r="I37" s="24"/>
    </row>
    <row r="38" spans="1:9" s="5" customFormat="1" ht="25.5" customHeight="1">
      <c r="A38" s="19" t="s">
        <v>97</v>
      </c>
      <c r="B38" s="19"/>
      <c r="C38" s="21" t="s">
        <v>98</v>
      </c>
      <c r="D38" s="21"/>
      <c r="E38" s="21"/>
      <c r="F38" s="21"/>
      <c r="G38" s="21"/>
      <c r="H38" s="12" t="s">
        <v>2</v>
      </c>
      <c r="I38" s="24"/>
    </row>
    <row r="39" s="5" customFormat="1" ht="12.75"/>
    <row r="40" s="5" customFormat="1" ht="12.75">
      <c r="A40" s="6" t="s">
        <v>99</v>
      </c>
    </row>
    <row r="41" spans="1:2" s="5" customFormat="1" ht="12.75">
      <c r="A41" s="5" t="s">
        <v>26</v>
      </c>
      <c r="B41" s="5" t="s">
        <v>76</v>
      </c>
    </row>
    <row r="42" spans="1:2" s="5" customFormat="1" ht="12.75">
      <c r="A42" s="5" t="s">
        <v>27</v>
      </c>
      <c r="B42" s="5" t="s">
        <v>78</v>
      </c>
    </row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</sheetData>
  <sheetProtection password="CD13" sheet="1"/>
  <mergeCells count="26">
    <mergeCell ref="A33:B33"/>
    <mergeCell ref="C33:G33"/>
    <mergeCell ref="A34:B34"/>
    <mergeCell ref="C34:G34"/>
    <mergeCell ref="A30:B30"/>
    <mergeCell ref="C30:G30"/>
    <mergeCell ref="A31:B31"/>
    <mergeCell ref="C31:G31"/>
    <mergeCell ref="A32:B32"/>
    <mergeCell ref="C32:G32"/>
    <mergeCell ref="A27:B27"/>
    <mergeCell ref="C27:G27"/>
    <mergeCell ref="A28:B28"/>
    <mergeCell ref="C28:G28"/>
    <mergeCell ref="A29:B29"/>
    <mergeCell ref="C29:G29"/>
    <mergeCell ref="A26:B26"/>
    <mergeCell ref="A35:B35"/>
    <mergeCell ref="A36:B36"/>
    <mergeCell ref="A37:B37"/>
    <mergeCell ref="A38:B38"/>
    <mergeCell ref="C26:G26"/>
    <mergeCell ref="C35:G35"/>
    <mergeCell ref="C36:G36"/>
    <mergeCell ref="C37:G37"/>
    <mergeCell ref="C38:G3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Petr Kramář</cp:lastModifiedBy>
  <cp:lastPrinted>2022-02-27T16:58:32Z</cp:lastPrinted>
  <dcterms:created xsi:type="dcterms:W3CDTF">2007-11-21T19:24:09Z</dcterms:created>
  <dcterms:modified xsi:type="dcterms:W3CDTF">2024-02-29T08:57:03Z</dcterms:modified>
  <cp:category/>
  <cp:version/>
  <cp:contentType/>
  <cp:contentStatus/>
</cp:coreProperties>
</file>