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<sst xmlns="http://schemas.openxmlformats.org/spreadsheetml/2006/main" count="180" uniqueCount="72">
  <si>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</si>
  <si>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</si>
  <si>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</si>
  <si>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</si>
  <si>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</si>
  <si>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</si>
  <si>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</si>
  <si>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</si>
  <si>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</si>
  <si>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</si>
  <si>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</si>
  <si>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</si>
  <si>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</si>
  <si>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</si>
  <si>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</si>
  <si>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</si>
  <si>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</si>
  <si>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</si>
  <si>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</si>
  <si>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Labe</t>
  </si>
  <si>
    <t>Celkem</t>
  </si>
  <si>
    <t>č.</t>
  </si>
  <si>
    <t>k.ú.</t>
  </si>
  <si>
    <t>Lokalita</t>
  </si>
  <si>
    <t>Příloha č.1</t>
  </si>
  <si>
    <t>Ceník výkonů sečení</t>
  </si>
  <si>
    <t>2.</t>
  </si>
  <si>
    <t>Evidenční číslo objednatele:</t>
  </si>
  <si>
    <t>Evidenční číslo zhotovitele:</t>
  </si>
  <si>
    <t>doplní zhotovitel</t>
  </si>
  <si>
    <t>Číslo akce objednatele:</t>
  </si>
  <si>
    <t>Vrchlabí</t>
  </si>
  <si>
    <t>1070,100 - 1070,962</t>
  </si>
  <si>
    <t>LB+PB</t>
  </si>
  <si>
    <t>Vrchlabí, Hořejší</t>
  </si>
  <si>
    <t>1071,121 - 1072,019</t>
  </si>
  <si>
    <t>1072,500 - 1073,606</t>
  </si>
  <si>
    <t>1073,606 - 1074,945</t>
  </si>
  <si>
    <t>1074,945 - 1075,500</t>
  </si>
  <si>
    <t>1069,334 - 1070,087</t>
  </si>
  <si>
    <t>vč. dna</t>
  </si>
  <si>
    <t>Klášterská Lhota</t>
  </si>
  <si>
    <t xml:space="preserve">Klášterská Lhota, </t>
  </si>
  <si>
    <t>Prosečné</t>
  </si>
  <si>
    <t>1061,592 - 1061,802</t>
  </si>
  <si>
    <t>1061,479 - 1061,592</t>
  </si>
  <si>
    <t>1061,000 - 1061,479</t>
  </si>
  <si>
    <t>1060,169 - 1061,000</t>
  </si>
  <si>
    <t>1059,850 - 1060,169</t>
  </si>
  <si>
    <t>1.</t>
  </si>
  <si>
    <t xml:space="preserve">V místech, kde není požadován odvoz, požaduje zadavatel travní hmotu rozmulčovat.   </t>
  </si>
  <si>
    <t xml:space="preserve">Plán sečení </t>
  </si>
  <si>
    <t>1072,019 - 1072,500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</si>
  <si>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</si>
  <si>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</si>
  <si>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</si>
  <si>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</si>
  <si>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</si>
  <si>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</si>
  <si>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</si>
  <si>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</si>
  <si>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</si>
  <si>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</si>
  <si>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</si>
  <si>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</si>
  <si>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</si>
  <si>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</si>
  <si>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</si>
  <si>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</si>
  <si>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</si>
  <si>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Lokalita č. 2 je v EVL - evropsky významné lokality systému Natura 2000 - v rámci prováděné činnosti bez omezení</t>
  </si>
  <si>
    <t>D6002400XX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</si>
</sst>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2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1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/>
    </xf>
    <xf numFmtId="0" fontId="6" fillId="35" borderId="11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I37" sqref="I37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19.8515625" style="2" customWidth="1"/>
    <col min="4" max="4" width="19.00390625" style="2" customWidth="1"/>
    <col min="5" max="5" width="18.851562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1" width="15.28125" style="2" customWidth="1"/>
    <col min="12" max="12" width="27.28125" style="2" customWidth="1"/>
    <col min="13" max="16384" width="9.140625" style="2" customWidth="1"/>
  </cols>
  <sheetData>
    <row r="1" spans="1:12" ht="25.5">
      <c r="A1" s="1" t="s">
        <v>51</v>
      </c>
      <c r="C1" s="1"/>
      <c r="E1" s="3"/>
      <c r="F1" s="3"/>
      <c r="G1" s="3"/>
      <c r="H1" s="3"/>
      <c r="I1" s="3"/>
      <c r="J1" s="3"/>
      <c r="K1" s="3"/>
      <c r="L1" s="4" t="s">
        <v>24</v>
      </c>
    </row>
    <row r="2" spans="5:12" s="5" customFormat="1" ht="12.75">
      <c r="E2" s="6"/>
      <c r="F2" s="6"/>
      <c r="G2" s="6"/>
      <c r="H2" s="6"/>
      <c r="I2" s="6"/>
      <c r="J2" s="6"/>
      <c r="K2" s="6"/>
      <c r="L2" s="6"/>
    </row>
    <row r="3" spans="1:12" s="5" customFormat="1" ht="12.75">
      <c r="A3" s="7"/>
      <c r="B3" s="7" t="s">
        <v>27</v>
      </c>
      <c r="D3" s="7" t="s">
        <v>71</v>
      </c>
      <c r="E3" s="6"/>
      <c r="F3" s="6"/>
      <c r="G3" s="6"/>
      <c r="H3" s="6"/>
      <c r="I3" s="6"/>
      <c r="J3" s="6"/>
      <c r="K3" s="6"/>
      <c r="L3" s="6"/>
    </row>
    <row r="4" spans="1:12" s="5" customFormat="1" ht="12.75">
      <c r="A4" s="7"/>
      <c r="B4" s="7" t="s">
        <v>28</v>
      </c>
      <c r="D4" s="7" t="s">
        <v>29</v>
      </c>
      <c r="E4" s="6"/>
      <c r="F4" s="6"/>
      <c r="G4" s="6"/>
      <c r="H4" s="6"/>
      <c r="I4" s="6"/>
      <c r="J4" s="6"/>
      <c r="K4" s="6"/>
      <c r="L4" s="6"/>
    </row>
    <row r="5" spans="1:12" s="5" customFormat="1" ht="12.75">
      <c r="A5" s="7"/>
      <c r="B5" s="7" t="s">
        <v>30</v>
      </c>
      <c r="D5" s="8">
        <v>711240120</v>
      </c>
      <c r="E5" s="6"/>
      <c r="F5" s="6"/>
      <c r="G5" s="6"/>
      <c r="H5" s="6"/>
      <c r="I5" s="6"/>
      <c r="J5" s="6"/>
      <c r="K5" s="6"/>
      <c r="L5" s="6"/>
    </row>
    <row r="6" s="5" customFormat="1" ht="12.75"/>
    <row r="7" spans="1:12" s="5" customFormat="1" ht="12.75">
      <c r="A7" s="9" t="s">
        <v>21</v>
      </c>
      <c r="B7" s="9" t="s">
        <v>23</v>
      </c>
      <c r="C7" s="9" t="s">
        <v>22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20</v>
      </c>
      <c r="L7" s="9" t="s">
        <v>1</v>
      </c>
    </row>
    <row r="8" spans="1:12" s="5" customFormat="1" ht="12.75">
      <c r="A8" s="10">
        <v>1</v>
      </c>
      <c r="B8" s="11" t="s">
        <v>31</v>
      </c>
      <c r="C8" s="11" t="s">
        <v>34</v>
      </c>
      <c r="D8" s="11" t="s">
        <v>19</v>
      </c>
      <c r="E8" s="12" t="s">
        <v>39</v>
      </c>
      <c r="F8" s="12" t="s">
        <v>33</v>
      </c>
      <c r="G8" s="24" t="s">
        <v>4</v>
      </c>
      <c r="H8" s="12" t="s">
        <v>2</v>
      </c>
      <c r="I8" s="11">
        <v>0.81</v>
      </c>
      <c r="J8" s="11">
        <f>I37</f>
        <v>0</v>
      </c>
      <c r="K8" s="17">
        <f>I8*J8</f>
        <v>0</v>
      </c>
      <c r="L8" s="11"/>
    </row>
    <row r="9" spans="1:12" s="5" customFormat="1" ht="12.75">
      <c r="A9" s="10"/>
      <c r="B9" s="11"/>
      <c r="C9" s="11" t="s">
        <v>31</v>
      </c>
      <c r="D9" s="11"/>
      <c r="E9" s="12" t="s">
        <v>39</v>
      </c>
      <c r="F9" s="12" t="s">
        <v>33</v>
      </c>
      <c r="G9" s="24" t="s">
        <v>57</v>
      </c>
      <c r="H9" s="12" t="s">
        <v>2</v>
      </c>
      <c r="I9" s="11">
        <v>0.09</v>
      </c>
      <c r="J9" s="11">
        <f>I43</f>
        <v>0</v>
      </c>
      <c r="K9" s="17">
        <f>I9*J9</f>
        <v>0</v>
      </c>
      <c r="L9" s="11"/>
    </row>
    <row r="10" spans="1:12" s="5" customFormat="1" ht="12.75">
      <c r="A10" s="10"/>
      <c r="B10" s="11"/>
      <c r="D10" s="11"/>
      <c r="E10" s="12" t="s">
        <v>32</v>
      </c>
      <c r="F10" s="12" t="s">
        <v>33</v>
      </c>
      <c r="G10" s="24" t="s">
        <v>4</v>
      </c>
      <c r="H10" s="12" t="s">
        <v>2</v>
      </c>
      <c r="I10" s="11">
        <v>0.585</v>
      </c>
      <c r="J10" s="11">
        <f>I37</f>
        <v>0</v>
      </c>
      <c r="K10" s="17">
        <f aca="true" t="shared" si="0" ref="K10:K30">I10*J10</f>
        <v>0</v>
      </c>
      <c r="L10" s="11"/>
    </row>
    <row r="11" spans="1:12" s="5" customFormat="1" ht="12.75">
      <c r="A11" s="10"/>
      <c r="B11" s="11"/>
      <c r="D11" s="11"/>
      <c r="E11" s="12" t="s">
        <v>32</v>
      </c>
      <c r="F11" s="12" t="s">
        <v>33</v>
      </c>
      <c r="G11" s="24" t="s">
        <v>57</v>
      </c>
      <c r="H11" s="12" t="s">
        <v>2</v>
      </c>
      <c r="I11" s="11">
        <v>0.065</v>
      </c>
      <c r="J11" s="11">
        <f>I43</f>
        <v>0</v>
      </c>
      <c r="K11" s="17">
        <f>I11*J11</f>
        <v>0</v>
      </c>
      <c r="L11" s="11"/>
    </row>
    <row r="12" spans="1:12" s="5" customFormat="1" ht="12.75">
      <c r="A12" s="10"/>
      <c r="B12" s="11"/>
      <c r="C12" s="11"/>
      <c r="D12" s="11"/>
      <c r="E12" s="12" t="s">
        <v>35</v>
      </c>
      <c r="F12" s="12" t="s">
        <v>33</v>
      </c>
      <c r="G12" s="24" t="s">
        <v>4</v>
      </c>
      <c r="H12" s="12" t="s">
        <v>2</v>
      </c>
      <c r="I12" s="11">
        <v>0.81</v>
      </c>
      <c r="J12" s="11">
        <f>I37</f>
        <v>0</v>
      </c>
      <c r="K12" s="17">
        <f t="shared" si="0"/>
        <v>0</v>
      </c>
      <c r="L12" s="11"/>
    </row>
    <row r="13" spans="1:12" s="5" customFormat="1" ht="12.75">
      <c r="A13" s="10"/>
      <c r="B13" s="11"/>
      <c r="C13" s="11"/>
      <c r="D13" s="11"/>
      <c r="E13" s="12" t="s">
        <v>35</v>
      </c>
      <c r="F13" s="12" t="s">
        <v>33</v>
      </c>
      <c r="G13" s="24" t="s">
        <v>57</v>
      </c>
      <c r="H13" s="12" t="s">
        <v>2</v>
      </c>
      <c r="I13" s="11">
        <v>0.09</v>
      </c>
      <c r="J13" s="11">
        <f>I43</f>
        <v>0</v>
      </c>
      <c r="K13" s="17">
        <f>I13*J13</f>
        <v>0</v>
      </c>
      <c r="L13" s="11"/>
    </row>
    <row r="14" spans="1:12" s="5" customFormat="1" ht="12.75">
      <c r="A14" s="10"/>
      <c r="B14" s="11"/>
      <c r="C14" s="11"/>
      <c r="D14" s="11"/>
      <c r="E14" s="12" t="s">
        <v>52</v>
      </c>
      <c r="F14" s="12" t="s">
        <v>33</v>
      </c>
      <c r="G14" s="24" t="s">
        <v>4</v>
      </c>
      <c r="H14" s="12" t="s">
        <v>2</v>
      </c>
      <c r="I14" s="11">
        <v>0.675</v>
      </c>
      <c r="J14" s="11">
        <f>I37</f>
        <v>0</v>
      </c>
      <c r="K14" s="17">
        <f>I14*J14</f>
        <v>0</v>
      </c>
      <c r="L14" s="11"/>
    </row>
    <row r="15" spans="1:12" s="5" customFormat="1" ht="12.75">
      <c r="A15" s="10"/>
      <c r="B15" s="11"/>
      <c r="C15" s="11"/>
      <c r="D15" s="11"/>
      <c r="E15" s="12" t="s">
        <v>52</v>
      </c>
      <c r="F15" s="12" t="s">
        <v>33</v>
      </c>
      <c r="G15" s="24" t="s">
        <v>57</v>
      </c>
      <c r="H15" s="12" t="s">
        <v>2</v>
      </c>
      <c r="I15" s="11">
        <v>0.075</v>
      </c>
      <c r="J15" s="11">
        <f>I43</f>
        <v>0</v>
      </c>
      <c r="K15" s="17">
        <f>I15*J15</f>
        <v>0</v>
      </c>
      <c r="L15" s="11"/>
    </row>
    <row r="16" spans="1:12" s="5" customFormat="1" ht="12.75">
      <c r="A16" s="10"/>
      <c r="B16" s="11"/>
      <c r="C16" s="11"/>
      <c r="D16" s="11"/>
      <c r="E16" s="12" t="s">
        <v>36</v>
      </c>
      <c r="F16" s="12" t="s">
        <v>33</v>
      </c>
      <c r="G16" s="24" t="s">
        <v>4</v>
      </c>
      <c r="H16" s="12" t="s">
        <v>2</v>
      </c>
      <c r="I16" s="11">
        <v>1.35</v>
      </c>
      <c r="J16" s="11">
        <f>I37</f>
        <v>0</v>
      </c>
      <c r="K16" s="17">
        <f t="shared" si="0"/>
        <v>0</v>
      </c>
      <c r="L16" s="11"/>
    </row>
    <row r="17" spans="1:12" s="5" customFormat="1" ht="12.75">
      <c r="A17" s="10"/>
      <c r="B17" s="11"/>
      <c r="C17" s="11"/>
      <c r="D17" s="11"/>
      <c r="E17" s="12" t="s">
        <v>36</v>
      </c>
      <c r="F17" s="12" t="s">
        <v>33</v>
      </c>
      <c r="G17" s="24" t="s">
        <v>57</v>
      </c>
      <c r="H17" s="12" t="s">
        <v>2</v>
      </c>
      <c r="I17" s="11">
        <v>0.15</v>
      </c>
      <c r="J17" s="11">
        <f>I43</f>
        <v>0</v>
      </c>
      <c r="K17" s="17">
        <f>I17*J17</f>
        <v>0</v>
      </c>
      <c r="L17" s="11"/>
    </row>
    <row r="18" spans="1:12" s="5" customFormat="1" ht="12.75">
      <c r="A18" s="10"/>
      <c r="B18" s="11"/>
      <c r="C18" s="11"/>
      <c r="D18" s="11"/>
      <c r="E18" s="12" t="s">
        <v>37</v>
      </c>
      <c r="F18" s="12" t="s">
        <v>33</v>
      </c>
      <c r="G18" s="24" t="s">
        <v>4</v>
      </c>
      <c r="H18" s="12" t="s">
        <v>2</v>
      </c>
      <c r="I18" s="11">
        <v>0.855</v>
      </c>
      <c r="J18" s="11">
        <f>I37</f>
        <v>0</v>
      </c>
      <c r="K18" s="17">
        <f t="shared" si="0"/>
        <v>0</v>
      </c>
      <c r="L18" s="11"/>
    </row>
    <row r="19" spans="1:12" s="5" customFormat="1" ht="12.75">
      <c r="A19" s="10"/>
      <c r="B19" s="11"/>
      <c r="C19" s="11"/>
      <c r="D19" s="11"/>
      <c r="E19" s="12" t="s">
        <v>37</v>
      </c>
      <c r="F19" s="12" t="s">
        <v>33</v>
      </c>
      <c r="G19" s="24" t="s">
        <v>57</v>
      </c>
      <c r="H19" s="12" t="s">
        <v>2</v>
      </c>
      <c r="I19" s="11">
        <v>0.095</v>
      </c>
      <c r="J19" s="11">
        <f>I43</f>
        <v>0</v>
      </c>
      <c r="K19" s="17">
        <f>I19*J19</f>
        <v>0</v>
      </c>
      <c r="L19" s="11"/>
    </row>
    <row r="20" spans="1:12" s="5" customFormat="1" ht="12.75">
      <c r="A20" s="10"/>
      <c r="B20" s="11"/>
      <c r="C20" s="11"/>
      <c r="D20" s="11"/>
      <c r="E20" s="12" t="s">
        <v>38</v>
      </c>
      <c r="F20" s="12" t="s">
        <v>33</v>
      </c>
      <c r="G20" s="24" t="s">
        <v>4</v>
      </c>
      <c r="H20" s="12" t="s">
        <v>2</v>
      </c>
      <c r="I20" s="11">
        <v>1.53</v>
      </c>
      <c r="J20" s="11">
        <f>I37</f>
        <v>0</v>
      </c>
      <c r="K20" s="17">
        <f t="shared" si="0"/>
        <v>0</v>
      </c>
      <c r="L20" s="11"/>
    </row>
    <row r="21" spans="1:12" s="5" customFormat="1" ht="12.75">
      <c r="A21" s="10"/>
      <c r="B21" s="11"/>
      <c r="C21" s="11"/>
      <c r="D21" s="11"/>
      <c r="E21" s="12" t="s">
        <v>38</v>
      </c>
      <c r="F21" s="12" t="s">
        <v>33</v>
      </c>
      <c r="G21" s="24" t="s">
        <v>57</v>
      </c>
      <c r="H21" s="12" t="s">
        <v>2</v>
      </c>
      <c r="I21" s="11">
        <v>0.17</v>
      </c>
      <c r="J21" s="11">
        <f>I43</f>
        <v>0</v>
      </c>
      <c r="K21" s="17">
        <f>I21*J21</f>
        <v>0</v>
      </c>
      <c r="L21" s="11"/>
    </row>
    <row r="22" spans="1:12" s="5" customFormat="1" ht="12.75">
      <c r="A22" s="10">
        <v>2</v>
      </c>
      <c r="B22" s="11" t="s">
        <v>41</v>
      </c>
      <c r="C22" s="11" t="s">
        <v>42</v>
      </c>
      <c r="D22" s="11" t="s">
        <v>19</v>
      </c>
      <c r="E22" s="12" t="s">
        <v>44</v>
      </c>
      <c r="F22" s="12" t="s">
        <v>33</v>
      </c>
      <c r="G22" s="24" t="s">
        <v>4</v>
      </c>
      <c r="H22" s="12" t="s">
        <v>2</v>
      </c>
      <c r="I22" s="11">
        <v>0.405</v>
      </c>
      <c r="J22" s="11">
        <f>I37</f>
        <v>0</v>
      </c>
      <c r="K22" s="17">
        <f t="shared" si="0"/>
        <v>0</v>
      </c>
      <c r="L22" s="11" t="s">
        <v>40</v>
      </c>
    </row>
    <row r="23" spans="1:12" s="5" customFormat="1" ht="12.75">
      <c r="A23" s="10"/>
      <c r="B23" s="11"/>
      <c r="C23" s="11" t="s">
        <v>43</v>
      </c>
      <c r="D23" s="11"/>
      <c r="E23" s="12" t="s">
        <v>44</v>
      </c>
      <c r="F23" s="12" t="s">
        <v>33</v>
      </c>
      <c r="G23" s="24" t="s">
        <v>57</v>
      </c>
      <c r="H23" s="12" t="s">
        <v>2</v>
      </c>
      <c r="I23" s="11">
        <v>0.045</v>
      </c>
      <c r="J23" s="11">
        <f>I43</f>
        <v>0</v>
      </c>
      <c r="K23" s="17">
        <f>I23*J23</f>
        <v>0</v>
      </c>
      <c r="L23" s="11" t="s">
        <v>40</v>
      </c>
    </row>
    <row r="24" spans="1:12" s="5" customFormat="1" ht="12.75">
      <c r="A24" s="10"/>
      <c r="B24" s="11"/>
      <c r="D24" s="11"/>
      <c r="E24" s="12" t="s">
        <v>45</v>
      </c>
      <c r="F24" s="12" t="s">
        <v>33</v>
      </c>
      <c r="G24" s="24" t="s">
        <v>4</v>
      </c>
      <c r="H24" s="12" t="s">
        <v>2</v>
      </c>
      <c r="I24" s="11">
        <v>0.135</v>
      </c>
      <c r="J24" s="11">
        <f>I37</f>
        <v>0</v>
      </c>
      <c r="K24" s="17">
        <f t="shared" si="0"/>
        <v>0</v>
      </c>
      <c r="L24" s="11" t="s">
        <v>40</v>
      </c>
    </row>
    <row r="25" spans="1:12" s="5" customFormat="1" ht="12.75">
      <c r="A25" s="10"/>
      <c r="B25" s="11"/>
      <c r="C25" s="11"/>
      <c r="D25" s="11"/>
      <c r="E25" s="12" t="s">
        <v>45</v>
      </c>
      <c r="F25" s="12" t="s">
        <v>33</v>
      </c>
      <c r="G25" s="24" t="s">
        <v>57</v>
      </c>
      <c r="H25" s="12" t="s">
        <v>2</v>
      </c>
      <c r="I25" s="11">
        <v>0.015</v>
      </c>
      <c r="J25" s="11">
        <f>I43</f>
        <v>0</v>
      </c>
      <c r="K25" s="17">
        <f>I25*J25</f>
        <v>0</v>
      </c>
      <c r="L25" s="11" t="s">
        <v>40</v>
      </c>
    </row>
    <row r="26" spans="1:12" s="5" customFormat="1" ht="12.75">
      <c r="A26" s="10"/>
      <c r="B26" s="11"/>
      <c r="C26" s="11"/>
      <c r="D26" s="11"/>
      <c r="E26" s="12" t="s">
        <v>46</v>
      </c>
      <c r="F26" s="12" t="s">
        <v>33</v>
      </c>
      <c r="G26" s="24" t="s">
        <v>4</v>
      </c>
      <c r="H26" s="12" t="s">
        <v>2</v>
      </c>
      <c r="I26" s="11">
        <v>0.585</v>
      </c>
      <c r="J26" s="11">
        <f>I37</f>
        <v>0</v>
      </c>
      <c r="K26" s="17">
        <f t="shared" si="0"/>
        <v>0</v>
      </c>
      <c r="L26" s="11" t="s">
        <v>40</v>
      </c>
    </row>
    <row r="27" spans="1:12" s="5" customFormat="1" ht="12.75">
      <c r="A27" s="10"/>
      <c r="B27" s="11"/>
      <c r="C27" s="11"/>
      <c r="D27" s="11"/>
      <c r="E27" s="12" t="s">
        <v>46</v>
      </c>
      <c r="F27" s="12" t="s">
        <v>33</v>
      </c>
      <c r="G27" s="24" t="s">
        <v>57</v>
      </c>
      <c r="H27" s="12" t="s">
        <v>2</v>
      </c>
      <c r="I27" s="11">
        <v>0.065</v>
      </c>
      <c r="J27" s="11">
        <f>I43</f>
        <v>0</v>
      </c>
      <c r="K27" s="17">
        <f>I27*J27</f>
        <v>0</v>
      </c>
      <c r="L27" s="11" t="s">
        <v>40</v>
      </c>
    </row>
    <row r="28" spans="1:12" s="5" customFormat="1" ht="12.75">
      <c r="A28" s="10"/>
      <c r="B28" s="11"/>
      <c r="C28" s="11"/>
      <c r="D28" s="11"/>
      <c r="E28" s="12" t="s">
        <v>47</v>
      </c>
      <c r="F28" s="12" t="s">
        <v>33</v>
      </c>
      <c r="G28" s="24" t="s">
        <v>4</v>
      </c>
      <c r="H28" s="12" t="s">
        <v>2</v>
      </c>
      <c r="I28" s="11">
        <v>1.35</v>
      </c>
      <c r="J28" s="11">
        <f>I37</f>
        <v>0</v>
      </c>
      <c r="K28" s="17">
        <f t="shared" si="0"/>
        <v>0</v>
      </c>
      <c r="L28" s="11" t="s">
        <v>40</v>
      </c>
    </row>
    <row r="29" spans="1:12" s="5" customFormat="1" ht="12.75">
      <c r="A29" s="10"/>
      <c r="B29" s="11"/>
      <c r="C29" s="11"/>
      <c r="D29" s="11"/>
      <c r="E29" s="12" t="s">
        <v>47</v>
      </c>
      <c r="F29" s="12" t="s">
        <v>33</v>
      </c>
      <c r="G29" s="24" t="s">
        <v>57</v>
      </c>
      <c r="H29" s="12" t="s">
        <v>2</v>
      </c>
      <c r="I29" s="11">
        <v>0.15</v>
      </c>
      <c r="J29" s="11">
        <f>I43</f>
        <v>0</v>
      </c>
      <c r="K29" s="17">
        <f>I29*J29</f>
        <v>0</v>
      </c>
      <c r="L29" s="11" t="s">
        <v>40</v>
      </c>
    </row>
    <row r="30" spans="1:12" s="5" customFormat="1" ht="12.75">
      <c r="A30" s="10"/>
      <c r="B30" s="11"/>
      <c r="C30" s="11"/>
      <c r="D30" s="11"/>
      <c r="E30" s="12" t="s">
        <v>48</v>
      </c>
      <c r="F30" s="12" t="s">
        <v>33</v>
      </c>
      <c r="G30" s="24" t="s">
        <v>4</v>
      </c>
      <c r="H30" s="12" t="s">
        <v>2</v>
      </c>
      <c r="I30" s="11">
        <v>0.45</v>
      </c>
      <c r="J30" s="11">
        <f>I37</f>
        <v>0</v>
      </c>
      <c r="K30" s="17">
        <f t="shared" si="0"/>
        <v>0</v>
      </c>
      <c r="L30" s="11" t="s">
        <v>40</v>
      </c>
    </row>
    <row r="31" spans="1:12" s="5" customFormat="1" ht="12.75">
      <c r="A31" s="10"/>
      <c r="B31" s="11"/>
      <c r="C31" s="11"/>
      <c r="D31" s="11"/>
      <c r="E31" s="12" t="s">
        <v>48</v>
      </c>
      <c r="F31" s="12" t="s">
        <v>33</v>
      </c>
      <c r="G31" s="24" t="s">
        <v>57</v>
      </c>
      <c r="H31" s="12" t="s">
        <v>2</v>
      </c>
      <c r="I31" s="11">
        <v>0.05</v>
      </c>
      <c r="J31" s="11">
        <f>I43</f>
        <v>0</v>
      </c>
      <c r="K31" s="17">
        <f>I31*J31</f>
        <v>0</v>
      </c>
      <c r="L31" s="11" t="s">
        <v>40</v>
      </c>
    </row>
    <row r="32" spans="1:12" s="5" customFormat="1" ht="12.75">
      <c r="A32" s="10"/>
      <c r="B32" s="13" t="s">
        <v>20</v>
      </c>
      <c r="C32" s="13"/>
      <c r="D32" s="11"/>
      <c r="E32" s="12"/>
      <c r="F32" s="12"/>
      <c r="G32" s="12"/>
      <c r="H32" s="12"/>
      <c r="I32" s="14">
        <f>SUM(I8:I31)</f>
        <v>10.6</v>
      </c>
      <c r="J32" s="11"/>
      <c r="K32" s="17">
        <f>SUM(K8:K31)</f>
        <v>0</v>
      </c>
      <c r="L32" s="11"/>
    </row>
    <row r="33" s="5" customFormat="1" ht="12.75"/>
    <row r="34" s="5" customFormat="1" ht="12.75">
      <c r="A34" s="6" t="s">
        <v>25</v>
      </c>
    </row>
    <row r="35" s="5" customFormat="1" ht="12.75"/>
    <row r="36" spans="1:9" s="5" customFormat="1" ht="12.75">
      <c r="A36" s="18" t="s">
        <v>12</v>
      </c>
      <c r="B36" s="18"/>
      <c r="C36" s="20" t="s">
        <v>3</v>
      </c>
      <c r="D36" s="20"/>
      <c r="E36" s="20"/>
      <c r="F36" s="20"/>
      <c r="G36" s="20"/>
      <c r="H36" s="9" t="s">
        <v>0</v>
      </c>
      <c r="I36" s="9" t="s">
        <v>13</v>
      </c>
    </row>
    <row r="37" spans="1:9" s="5" customFormat="1" ht="25.5" customHeight="1">
      <c r="A37" s="19" t="s">
        <v>4</v>
      </c>
      <c r="B37" s="19"/>
      <c r="C37" s="22" t="s">
        <v>9</v>
      </c>
      <c r="D37" s="22"/>
      <c r="E37" s="22"/>
      <c r="F37" s="22"/>
      <c r="G37" s="22"/>
      <c r="H37" s="12" t="s">
        <v>2</v>
      </c>
      <c r="I37" s="16"/>
    </row>
    <row r="38" spans="1:9" s="5" customFormat="1" ht="25.5" customHeight="1">
      <c r="A38" s="19" t="s">
        <v>6</v>
      </c>
      <c r="B38" s="19"/>
      <c r="C38" s="22" t="s">
        <v>5</v>
      </c>
      <c r="D38" s="22"/>
      <c r="E38" s="22"/>
      <c r="F38" s="22"/>
      <c r="G38" s="22"/>
      <c r="H38" s="12" t="s">
        <v>2</v>
      </c>
      <c r="I38" s="25"/>
    </row>
    <row r="39" spans="1:9" s="5" customFormat="1" ht="25.5" customHeight="1">
      <c r="A39" s="19" t="s">
        <v>7</v>
      </c>
      <c r="B39" s="19"/>
      <c r="C39" s="22" t="s">
        <v>10</v>
      </c>
      <c r="D39" s="22"/>
      <c r="E39" s="22"/>
      <c r="F39" s="22"/>
      <c r="G39" s="22"/>
      <c r="H39" s="12" t="s">
        <v>2</v>
      </c>
      <c r="I39" s="26"/>
    </row>
    <row r="40" spans="1:9" s="5" customFormat="1" ht="25.5" customHeight="1">
      <c r="A40" s="19" t="s">
        <v>8</v>
      </c>
      <c r="B40" s="19"/>
      <c r="C40" s="22" t="s">
        <v>11</v>
      </c>
      <c r="D40" s="22"/>
      <c r="E40" s="22"/>
      <c r="F40" s="22"/>
      <c r="G40" s="22"/>
      <c r="H40" s="12" t="s">
        <v>2</v>
      </c>
      <c r="I40" s="25"/>
    </row>
    <row r="41" spans="1:9" s="5" customFormat="1" ht="25.5" customHeight="1">
      <c r="A41" s="19" t="s">
        <v>53</v>
      </c>
      <c r="B41" s="19"/>
      <c r="C41" s="23" t="s">
        <v>54</v>
      </c>
      <c r="D41" s="23"/>
      <c r="E41" s="23"/>
      <c r="F41" s="23"/>
      <c r="G41" s="23"/>
      <c r="H41" s="12" t="s">
        <v>2</v>
      </c>
      <c r="I41" s="25"/>
    </row>
    <row r="42" spans="1:9" s="5" customFormat="1" ht="25.5" customHeight="1">
      <c r="A42" s="19" t="s">
        <v>55</v>
      </c>
      <c r="B42" s="19"/>
      <c r="C42" s="23" t="s">
        <v>56</v>
      </c>
      <c r="D42" s="23"/>
      <c r="E42" s="23"/>
      <c r="F42" s="23"/>
      <c r="G42" s="23"/>
      <c r="H42" s="12" t="s">
        <v>2</v>
      </c>
      <c r="I42" s="25"/>
    </row>
    <row r="43" spans="1:9" s="5" customFormat="1" ht="25.5" customHeight="1">
      <c r="A43" s="19" t="s">
        <v>57</v>
      </c>
      <c r="B43" s="19"/>
      <c r="C43" s="23" t="s">
        <v>58</v>
      </c>
      <c r="D43" s="23"/>
      <c r="E43" s="23"/>
      <c r="F43" s="23"/>
      <c r="G43" s="23"/>
      <c r="H43" s="12" t="s">
        <v>2</v>
      </c>
      <c r="I43" s="16"/>
    </row>
    <row r="44" spans="1:9" s="5" customFormat="1" ht="25.5" customHeight="1">
      <c r="A44" s="19" t="s">
        <v>59</v>
      </c>
      <c r="B44" s="19"/>
      <c r="C44" s="23" t="s">
        <v>60</v>
      </c>
      <c r="D44" s="23"/>
      <c r="E44" s="23"/>
      <c r="F44" s="23"/>
      <c r="G44" s="23"/>
      <c r="H44" s="12" t="s">
        <v>2</v>
      </c>
      <c r="I44" s="25"/>
    </row>
    <row r="45" spans="1:9" s="5" customFormat="1" ht="25.5" customHeight="1">
      <c r="A45" s="19" t="s">
        <v>61</v>
      </c>
      <c r="B45" s="19"/>
      <c r="C45" s="21" t="s">
        <v>62</v>
      </c>
      <c r="D45" s="21"/>
      <c r="E45" s="21"/>
      <c r="F45" s="21"/>
      <c r="G45" s="21"/>
      <c r="H45" s="12" t="s">
        <v>2</v>
      </c>
      <c r="I45" s="25"/>
    </row>
    <row r="46" spans="1:9" s="5" customFormat="1" ht="25.5" customHeight="1">
      <c r="A46" s="19" t="s">
        <v>63</v>
      </c>
      <c r="B46" s="19"/>
      <c r="C46" s="21" t="s">
        <v>64</v>
      </c>
      <c r="D46" s="21"/>
      <c r="E46" s="21"/>
      <c r="F46" s="21"/>
      <c r="G46" s="21"/>
      <c r="H46" s="12" t="s">
        <v>2</v>
      </c>
      <c r="I46" s="25"/>
    </row>
    <row r="47" spans="1:9" s="5" customFormat="1" ht="25.5" customHeight="1">
      <c r="A47" s="19" t="s">
        <v>65</v>
      </c>
      <c r="B47" s="19"/>
      <c r="C47" s="21" t="s">
        <v>66</v>
      </c>
      <c r="D47" s="21"/>
      <c r="E47" s="21"/>
      <c r="F47" s="21"/>
      <c r="G47" s="21"/>
      <c r="H47" s="12" t="s">
        <v>2</v>
      </c>
      <c r="I47" s="25"/>
    </row>
    <row r="48" spans="1:9" s="5" customFormat="1" ht="25.5" customHeight="1">
      <c r="A48" s="19" t="s">
        <v>67</v>
      </c>
      <c r="B48" s="19"/>
      <c r="C48" s="21" t="s">
        <v>68</v>
      </c>
      <c r="D48" s="21"/>
      <c r="E48" s="21"/>
      <c r="F48" s="21"/>
      <c r="G48" s="21"/>
      <c r="H48" s="12" t="s">
        <v>2</v>
      </c>
      <c r="I48" s="25"/>
    </row>
    <row r="49" s="5" customFormat="1" ht="12.75"/>
    <row r="50" s="5" customFormat="1" ht="12.75">
      <c r="A50" s="6" t="s">
        <v>69</v>
      </c>
    </row>
    <row r="51" spans="1:2" s="5" customFormat="1" ht="12.75">
      <c r="A51" s="5" t="s">
        <v>49</v>
      </c>
      <c r="B51" s="15" t="s">
        <v>70</v>
      </c>
    </row>
    <row r="52" spans="1:2" s="5" customFormat="1" ht="12.75">
      <c r="A52" s="5" t="s">
        <v>26</v>
      </c>
      <c r="B52" s="15" t="s">
        <v>50</v>
      </c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</sheetData>
  <sheetProtection password="CD13" sheet="1"/>
  <mergeCells count="26">
    <mergeCell ref="A43:B43"/>
    <mergeCell ref="C43:G43"/>
    <mergeCell ref="A44:B44"/>
    <mergeCell ref="C44:G44"/>
    <mergeCell ref="A40:B40"/>
    <mergeCell ref="C40:G40"/>
    <mergeCell ref="A41:B41"/>
    <mergeCell ref="C41:G41"/>
    <mergeCell ref="A42:B42"/>
    <mergeCell ref="C42:G42"/>
    <mergeCell ref="A37:B37"/>
    <mergeCell ref="C37:G37"/>
    <mergeCell ref="A38:B38"/>
    <mergeCell ref="C38:G38"/>
    <mergeCell ref="A39:B39"/>
    <mergeCell ref="C39:G39"/>
    <mergeCell ref="A36:B36"/>
    <mergeCell ref="A45:B45"/>
    <mergeCell ref="A46:B46"/>
    <mergeCell ref="A47:B47"/>
    <mergeCell ref="A48:B48"/>
    <mergeCell ref="C36:G36"/>
    <mergeCell ref="C45:G45"/>
    <mergeCell ref="C46:G46"/>
    <mergeCell ref="C47:G47"/>
    <mergeCell ref="C48:G4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2023-02-16T13:54:05Z</cp:lastPrinted>
  <dcterms:created xsi:type="dcterms:W3CDTF">2007-11-21T19:24:09Z</dcterms:created>
  <dcterms:modified xsi:type="dcterms:W3CDTF">2024-02-29T08:59:54Z</dcterms:modified>
  <cp:category/>
  <cp:version/>
  <cp:contentType/>
  <cp:contentStatus/>
</cp:coreProperties>
</file>