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0"/>
  </bookViews>
  <sheets>
    <sheet name="Cena díl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<sst xmlns="http://schemas.openxmlformats.org/spreadsheetml/2006/main" count="17" uniqueCount="17">
  <si>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
Celková nabídková cena
</t>
  </si>
  <si>
    <t>Název položky</t>
  </si>
  <si>
    <t>Cena</t>
  </si>
  <si>
    <t>Stavební práce související s montáží nové ČS (zemní práce a zhotovení základu pro novou ČS a její úkapovou jímku)</t>
  </si>
  <si>
    <t>bez DPH</t>
  </si>
  <si>
    <t>vč. DPH 21 %</t>
  </si>
  <si>
    <t>Navíječ výdejní hadice DN 25, délka hadice min. 8 m</t>
  </si>
  <si>
    <t>Projektová dokumentace vedoucí k získání kladného pravomocného stavebního povolení případně jiného opatření stavebního úřadu nezbytného k realizaci stavby, získání závazných stanovisek, jejich zapracování a podání žádosti na SÚ (správní poplatky hradí objednatel)</t>
  </si>
  <si>
    <t>Záchytná přejezdová manipulační ocelová vana (provoz vozidel s celkovou hmotností 40 t)</t>
  </si>
  <si>
    <t>Soupis dílčích částí*</t>
  </si>
  <si>
    <t>Zpracování provozní dokumentace, vybavení bezpečnostními prvky a zaškolení obsluhy</t>
  </si>
  <si>
    <t>Dodávka a montáž ČS, včetně zastřešení, rámu pro výdejní stojan, dopravy a manipulace</t>
  </si>
  <si>
    <t>*bližší specifikace dle výzvy pro zadání veřejné zakázky malého rozsahu a jejich přiloh, zejm. Přílohy č. 8 - Specifikace čerpací stanice</t>
  </si>
  <si>
    <t>Autorský dozor</t>
  </si>
  <si>
    <t>Technologická elektroinstalace (včetně napojení na stávající přípojný bod el. energie)</t>
  </si>
  <si>
    <t>Výdejní stojan, čerpací výkon min. 60 l/min. Stojan bude dodán vč. čipového výdejního systému**)</t>
  </si>
  <si>
    <t>**) Systém se předpokládá v počtu 60 účastníků, požadavkem na systém je přehled vydaných PHM dle jednotlivých uživatelů v měsíčním souhrnu a export dat přes paměťové medium ve formátu .xls (.doc, .txt) do PC. Dodavatel nacení tuto položku včetně dodávky čipového výdejního systému (softwaru).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</si>
</sst>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22"/>
      <color theme="1"/>
      <name val="Verdana"/>
      <family val="2"/>
    </font>
    <font>
      <b/>
      <sz val="14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right" vertical="center" indent="1"/>
    </xf>
    <xf numFmtId="164" fontId="0" fillId="2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Layout" workbookViewId="0" topLeftCell="A1">
      <selection activeCell="A4" sqref="A4:B5"/>
    </sheetView>
  </sheetViews>
  <sheetFormatPr defaultColWidth="9.00390625" defaultRowHeight="12.75"/>
  <cols>
    <col min="1" max="2" width="27.375" style="4" customWidth="1"/>
    <col min="3" max="4" width="16.625" style="4" customWidth="1"/>
    <col min="5" max="16384" width="9.00390625" style="2" customWidth="1"/>
  </cols>
  <sheetData>
    <row r="1" spans="1:4" ht="18">
      <c r="A1" s="17" t="s">
        <v>9</v>
      </c>
      <c r="B1" s="17"/>
      <c r="C1" s="17"/>
      <c r="D1" s="17"/>
    </row>
    <row r="2" spans="1:4" ht="9.95" customHeight="1">
      <c r="A2" s="5"/>
      <c r="B2" s="5"/>
      <c r="C2" s="5"/>
      <c r="D2" s="5"/>
    </row>
    <row r="3" spans="1:4" ht="9.95" customHeight="1">
      <c r="A3" s="5"/>
      <c r="B3" s="5"/>
      <c r="C3" s="5"/>
      <c r="D3" s="5"/>
    </row>
    <row r="4" spans="1:4" ht="20.1" customHeight="1">
      <c r="A4" s="20" t="s">
        <v>1</v>
      </c>
      <c r="B4" s="21"/>
      <c r="C4" s="18" t="s">
        <v>2</v>
      </c>
      <c r="D4" s="19"/>
    </row>
    <row r="5" spans="1:4" ht="20.1" customHeight="1" thickBot="1">
      <c r="A5" s="22"/>
      <c r="B5" s="23"/>
      <c r="C5" s="3" t="s">
        <v>4</v>
      </c>
      <c r="D5" s="3" t="s">
        <v>5</v>
      </c>
    </row>
    <row r="6" spans="1:4" ht="74.25" customHeight="1" thickTop="1">
      <c r="A6" s="9" t="s">
        <v>7</v>
      </c>
      <c r="B6" s="10"/>
      <c r="C6" s="1">
        <v>0</v>
      </c>
      <c r="D6" s="6">
        <f>C6*0.21</f>
        <v>0</v>
      </c>
    </row>
    <row r="7" spans="1:4" ht="54.95" customHeight="1">
      <c r="A7" s="9" t="s">
        <v>11</v>
      </c>
      <c r="B7" s="10"/>
      <c r="C7" s="1">
        <v>0</v>
      </c>
      <c r="D7" s="6">
        <f aca="true" t="shared" si="0" ref="D7:D14">C7*0.21</f>
        <v>0</v>
      </c>
    </row>
    <row r="8" spans="1:4" ht="54.95" customHeight="1">
      <c r="A8" s="9" t="s">
        <v>3</v>
      </c>
      <c r="B8" s="10"/>
      <c r="C8" s="1">
        <v>0</v>
      </c>
      <c r="D8" s="6">
        <f t="shared" si="0"/>
        <v>0</v>
      </c>
    </row>
    <row r="9" spans="1:4" ht="54.95" customHeight="1">
      <c r="A9" s="9" t="s">
        <v>8</v>
      </c>
      <c r="B9" s="10"/>
      <c r="C9" s="1">
        <v>0</v>
      </c>
      <c r="D9" s="6">
        <f t="shared" si="0"/>
        <v>0</v>
      </c>
    </row>
    <row r="10" spans="1:4" ht="54.95" customHeight="1">
      <c r="A10" s="15" t="s">
        <v>14</v>
      </c>
      <c r="B10" s="16"/>
      <c r="C10" s="1">
        <v>0</v>
      </c>
      <c r="D10" s="6">
        <f t="shared" si="0"/>
        <v>0</v>
      </c>
    </row>
    <row r="11" spans="1:4" ht="54.95" customHeight="1">
      <c r="A11" s="9" t="s">
        <v>6</v>
      </c>
      <c r="B11" s="10"/>
      <c r="C11" s="1">
        <v>0</v>
      </c>
      <c r="D11" s="6">
        <f t="shared" si="0"/>
        <v>0</v>
      </c>
    </row>
    <row r="12" spans="1:4" ht="54.95" customHeight="1">
      <c r="A12" s="13" t="s">
        <v>15</v>
      </c>
      <c r="B12" s="14"/>
      <c r="C12" s="1">
        <v>0</v>
      </c>
      <c r="D12" s="6">
        <f t="shared" si="0"/>
        <v>0</v>
      </c>
    </row>
    <row r="13" spans="1:4" ht="54.95" customHeight="1">
      <c r="A13" s="9" t="s">
        <v>13</v>
      </c>
      <c r="B13" s="10"/>
      <c r="C13" s="1">
        <v>0</v>
      </c>
      <c r="D13" s="6">
        <f aca="true" t="shared" si="1" ref="D13">C13*0.21</f>
        <v>0</v>
      </c>
    </row>
    <row r="14" spans="1:4" ht="54.95" customHeight="1" thickBot="1">
      <c r="A14" s="9" t="s">
        <v>10</v>
      </c>
      <c r="B14" s="10"/>
      <c r="C14" s="1">
        <v>0</v>
      </c>
      <c r="D14" s="6">
        <f t="shared" si="0"/>
        <v>0</v>
      </c>
    </row>
    <row r="15" spans="1:4" ht="54.95" customHeight="1" thickTop="1">
      <c r="A15" s="11" t="s">
        <v>0</v>
      </c>
      <c r="B15" s="12"/>
      <c r="C15" s="7">
        <f>SUM(C6:C14)</f>
        <v>0</v>
      </c>
      <c r="D15" s="7">
        <f>SUM(C6:C14)+SUM(D6:D14)</f>
        <v>0</v>
      </c>
    </row>
    <row r="18" spans="1:4" ht="30.75" customHeight="1">
      <c r="A18" s="8" t="s">
        <v>12</v>
      </c>
      <c r="B18" s="8"/>
      <c r="C18" s="8"/>
      <c r="D18" s="8"/>
    </row>
    <row r="19" spans="1:4" ht="54.75" customHeight="1">
      <c r="A19" s="8" t="s">
        <v>16</v>
      </c>
      <c r="B19" s="8"/>
      <c r="C19" s="8"/>
      <c r="D19" s="8"/>
    </row>
  </sheetData>
  <sheetProtection selectLockedCells="1"/>
  <mergeCells count="15">
    <mergeCell ref="A8:B8"/>
    <mergeCell ref="A10:B10"/>
    <mergeCell ref="A1:D1"/>
    <mergeCell ref="C4:D4"/>
    <mergeCell ref="A6:B6"/>
    <mergeCell ref="A4:B5"/>
    <mergeCell ref="A7:B7"/>
    <mergeCell ref="A19:D19"/>
    <mergeCell ref="A14:B14"/>
    <mergeCell ref="A11:B11"/>
    <mergeCell ref="A9:B9"/>
    <mergeCell ref="A15:B15"/>
    <mergeCell ref="A18:D18"/>
    <mergeCell ref="A13:B13"/>
    <mergeCell ref="A12:B12"/>
  </mergeCells>
  <printOptions horizontalCentered="1"/>
  <pageMargins left="0.7086614173228347" right="0.7086614173228347" top="1.5748031496062993" bottom="0.7874015748031497" header="0.5118110236220472" footer="0.31496062992125984"/>
  <pageSetup fitToHeight="0" fitToWidth="1" horizontalDpi="600" verticalDpi="600" orientation="portrait" paperSize="9" scale="87" r:id="rId2"/>
  <headerFooter scaleWithDoc="0" alignWithMargins="0">
    <oddHeader>&amp;L&amp;K01+012&amp;G &amp;8Příloha č. 6 výzvy - Soupis dílčích částí&amp;C&amp;"Verdana,Tučné"&amp;9Vnitropodniková čerpací stanice nafty
________________________________________________</oddHeader>
    <oddFooter>&amp;R&amp;8&amp;K01+049Stránka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Cyril Koky</cp:lastModifiedBy>
  <cp:lastPrinted>2024-05-03T06:24:42Z</cp:lastPrinted>
  <dcterms:created xsi:type="dcterms:W3CDTF">2021-05-03T11:49:56Z</dcterms:created>
  <dcterms:modified xsi:type="dcterms:W3CDTF">2024-05-03T06:24:59Z</dcterms:modified>
  <cp:category/>
  <cp:version/>
  <cp:contentType/>
  <cp:contentStatus/>
</cp:coreProperties>
</file>