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Chmelik\Desktop\TBD\"/>
    </mc:Choice>
  </mc:AlternateContent>
  <xr:revisionPtr revIDLastSave="0" documentId="13_ncr:1_{D210BC55-ABF4-4982-BF49-66A2DBAA167C}" xr6:coauthVersionLast="36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2025" sheetId="135" r:id="rId1"/>
    <sheet name="2026" sheetId="136" r:id="rId2"/>
    <sheet name="2027" sheetId="137" r:id="rId3"/>
    <sheet name="2028" sheetId="138" r:id="rId4"/>
  </sheets>
  <calcPr calcId="191029"/>
</workbook>
</file>

<file path=xl/calcChain.xml><?xml version="1.0" encoding="utf-8"?>
<calcChain xmlns="http://schemas.openxmlformats.org/spreadsheetml/2006/main">
  <c r="B353" i="138" l="1"/>
  <c r="B352" i="138"/>
  <c r="B354" i="138" s="1"/>
  <c r="B359" i="138" s="1"/>
  <c r="B347" i="138"/>
  <c r="B337" i="138"/>
  <c r="B341" i="138"/>
  <c r="B327" i="136"/>
  <c r="B328" i="137"/>
  <c r="B331" i="138"/>
  <c r="B331" i="135"/>
  <c r="B324" i="136"/>
  <c r="B325" i="137"/>
  <c r="B328" i="138"/>
  <c r="B328" i="135"/>
  <c r="B311" i="135"/>
  <c r="B321" i="136" l="1"/>
  <c r="B322" i="137"/>
  <c r="B325" i="138"/>
  <c r="B325" i="135"/>
  <c r="B318" i="136"/>
  <c r="B348" i="136" s="1"/>
  <c r="B319" i="137"/>
  <c r="B349" i="137" s="1"/>
  <c r="B322" i="138"/>
  <c r="B322" i="135"/>
  <c r="B352" i="135" s="1"/>
  <c r="B307" i="136" l="1"/>
  <c r="B343" i="136" s="1"/>
  <c r="B308" i="137"/>
  <c r="B344" i="137" s="1"/>
  <c r="B311" i="138"/>
  <c r="B292" i="136"/>
  <c r="B293" i="137"/>
  <c r="B296" i="138"/>
  <c r="B296" i="135"/>
  <c r="B279" i="136"/>
  <c r="B280" i="137"/>
  <c r="B283" i="138"/>
  <c r="B283" i="135"/>
  <c r="B266" i="136"/>
  <c r="B267" i="137"/>
  <c r="B270" i="138"/>
  <c r="B270" i="135"/>
  <c r="B253" i="136"/>
  <c r="B254" i="137"/>
  <c r="B257" i="138"/>
  <c r="B257" i="135"/>
  <c r="B240" i="136"/>
  <c r="B241" i="137"/>
  <c r="B244" i="138"/>
  <c r="B244" i="135"/>
  <c r="B226" i="136"/>
  <c r="B227" i="137"/>
  <c r="B230" i="138"/>
  <c r="B230" i="135"/>
  <c r="B213" i="136"/>
  <c r="B214" i="137"/>
  <c r="B217" i="138"/>
  <c r="B216" i="135"/>
  <c r="B200" i="136"/>
  <c r="B201" i="137"/>
  <c r="B204" i="138"/>
  <c r="B203" i="135"/>
  <c r="B187" i="136"/>
  <c r="B188" i="137"/>
  <c r="B191" i="138"/>
  <c r="B190" i="135"/>
  <c r="B174" i="136"/>
  <c r="B175" i="137"/>
  <c r="B178" i="138"/>
  <c r="B177" i="135"/>
  <c r="B161" i="136"/>
  <c r="B162" i="137"/>
  <c r="B165" i="138"/>
  <c r="B164" i="135"/>
  <c r="B148" i="136"/>
  <c r="B149" i="137"/>
  <c r="B152" i="138"/>
  <c r="B151" i="135"/>
  <c r="B135" i="136"/>
  <c r="B136" i="137"/>
  <c r="B139" i="138"/>
  <c r="B138" i="135"/>
  <c r="B122" i="136"/>
  <c r="B123" i="137"/>
  <c r="B126" i="138"/>
  <c r="B125" i="135"/>
  <c r="B109" i="136"/>
  <c r="B110" i="137"/>
  <c r="B113" i="138"/>
  <c r="B112" i="135"/>
  <c r="B99" i="136"/>
  <c r="B96" i="137"/>
  <c r="B99" i="138"/>
  <c r="B99" i="135"/>
  <c r="B86" i="136"/>
  <c r="B83" i="137"/>
  <c r="B86" i="138"/>
  <c r="B86" i="135"/>
  <c r="B73" i="136"/>
  <c r="B73" i="137"/>
  <c r="B73" i="138"/>
  <c r="B73" i="135"/>
  <c r="B60" i="136"/>
  <c r="B60" i="137"/>
  <c r="B60" i="138"/>
  <c r="B60" i="135"/>
  <c r="B47" i="136"/>
  <c r="B47" i="137"/>
  <c r="B47" i="138"/>
  <c r="B47" i="135"/>
  <c r="B34" i="136"/>
  <c r="B34" i="137"/>
  <c r="B34" i="138"/>
  <c r="B34" i="135"/>
  <c r="B21" i="136"/>
  <c r="B21" i="137"/>
  <c r="B21" i="138"/>
  <c r="B21" i="135"/>
  <c r="B346" i="138" l="1"/>
  <c r="B345" i="138"/>
  <c r="B343" i="137"/>
  <c r="B342" i="137"/>
  <c r="B342" i="136"/>
  <c r="B341" i="136"/>
  <c r="B346" i="135"/>
  <c r="B345" i="135"/>
  <c r="B338" i="137"/>
  <c r="B334" i="137"/>
  <c r="B350" i="137" s="1"/>
  <c r="B351" i="137" s="1"/>
  <c r="B356" i="137" s="1"/>
  <c r="B337" i="136"/>
  <c r="B333" i="136"/>
  <c r="B349" i="136" s="1"/>
  <c r="B350" i="136" s="1"/>
  <c r="B355" i="136" s="1"/>
  <c r="B341" i="135" l="1"/>
  <c r="B337" i="135"/>
  <c r="B353" i="135" s="1"/>
  <c r="B354" i="135" l="1"/>
  <c r="B8" i="136" l="1"/>
  <c r="B340" i="136" s="1"/>
  <c r="B344" i="136" s="1"/>
  <c r="B354" i="136" s="1"/>
  <c r="B356" i="136" s="1"/>
  <c r="B8" i="137"/>
  <c r="B341" i="137" s="1"/>
  <c r="B345" i="137" s="1"/>
  <c r="B355" i="137" s="1"/>
  <c r="B357" i="137" s="1"/>
  <c r="B8" i="138"/>
  <c r="B344" i="138" s="1"/>
  <c r="B348" i="138" s="1"/>
  <c r="B358" i="138" s="1"/>
  <c r="B360" i="138" s="1"/>
  <c r="B8" i="135"/>
  <c r="B344" i="135" s="1"/>
  <c r="B347" i="135" l="1"/>
  <c r="B348" i="135" l="1"/>
  <c r="B358" i="135" s="1"/>
  <c r="B359" i="135" l="1"/>
  <c r="B360" i="135" s="1"/>
</calcChain>
</file>

<file path=xl/sharedStrings.xml><?xml version="1.0" encoding="utf-8"?>
<sst xmlns="http://schemas.openxmlformats.org/spreadsheetml/2006/main" count="572" uniqueCount="138">
  <si>
    <t xml:space="preserve"> - příprava vyjádření TBD a účast na TBP podle § 62 zákona č. 254/2001 Sb.</t>
  </si>
  <si>
    <t xml:space="preserve"> - příprava vyjádření TBD a účast na TBP podle § 62 zákona č. 254/2001 Sb.  </t>
  </si>
  <si>
    <t xml:space="preserve"> - TBD, zpracování výsledků</t>
  </si>
  <si>
    <t xml:space="preserve"> - komplexní geodetické měření deformací</t>
  </si>
  <si>
    <t xml:space="preserve"> - 4× kontrolní prohlídka díla </t>
  </si>
  <si>
    <t xml:space="preserve"> - 4× kontrolní prohlídka díla</t>
  </si>
  <si>
    <t xml:space="preserve"> </t>
  </si>
  <si>
    <t xml:space="preserve"> - příprava vyjádření TBD a účast na TBP podle §62 zákona č. 254/2001 Sb.</t>
  </si>
  <si>
    <t>A) SYPANÉ PŘEHRADY</t>
  </si>
  <si>
    <t>B) BETONOVÉ A ZDĚNÉ PŘEHRADY</t>
  </si>
  <si>
    <t xml:space="preserve"> - vypracování etapové zprávy o TBD</t>
  </si>
  <si>
    <r>
      <t>kalk. cena za rok</t>
    </r>
    <r>
      <rPr>
        <sz val="10"/>
        <rFont val="Arial CE"/>
        <charset val="238"/>
      </rPr>
      <t xml:space="preserve">
(bez DPH)</t>
    </r>
  </si>
  <si>
    <t>rok 2025</t>
  </si>
  <si>
    <t>přehled objektů (jejich kategorie, závod), náplň práce</t>
  </si>
  <si>
    <t>Celková cena (bez DPH)</t>
  </si>
  <si>
    <t>Fixní plnění (bez DPH)</t>
  </si>
  <si>
    <t>FIXNÍ PLNĚNÍ CELKEM</t>
  </si>
  <si>
    <t>VARIABILNÍ PLNĚNÍ CELKEM</t>
  </si>
  <si>
    <t>CENA CELKEM</t>
  </si>
  <si>
    <t>FIXNÍ PLNĚNÍ</t>
  </si>
  <si>
    <t xml:space="preserve"> -  jednotková cena za zhodnocení výsledků prohlídky prostorů nátoků potápěči 
z hlediska TBD na jednom vodním díle</t>
  </si>
  <si>
    <t>KOMPLEXNÍ PROHLÍDKY</t>
  </si>
  <si>
    <t>Rozsah níže uvedených činností bude upřesňován objednatelem podle aktuálních provozních potřeb, maximálně však v níže uvedeném rozsahu.</t>
  </si>
  <si>
    <t>Variabilní plnění (maximální částky, bez DPH)</t>
  </si>
  <si>
    <t>VARIABILNÍ PLNĚNÍ (MAX.)</t>
  </si>
  <si>
    <t>rok 2026</t>
  </si>
  <si>
    <t>rok 2027</t>
  </si>
  <si>
    <t>rok 2028</t>
  </si>
  <si>
    <t xml:space="preserve"> - komplexní geodetické měření deformací </t>
  </si>
  <si>
    <t xml:space="preserve"> - vypracování etapové zprávy o TBD </t>
  </si>
  <si>
    <t>TBD POh - VD III. a IV. kategorie</t>
  </si>
  <si>
    <t>REKAPITULACE - VD III. a IV. kat.</t>
  </si>
  <si>
    <t>C) PROTIPOVODŇOVÁ OPATŘENÍ</t>
  </si>
  <si>
    <t xml:space="preserve">D) KOMPLEXNÍ PROHLÍDKY TECHNOLOGIE </t>
  </si>
  <si>
    <t>F) OSTATNÍ ČINNOSTI DLE POŽADAVKU OBJEDNATELE</t>
  </si>
  <si>
    <t>E) OSTATNÍ PERIODICKÉ ČINNOSTI - TECHNOLOGIE</t>
  </si>
  <si>
    <t>VŠECHLAPY (III., Cho)</t>
  </si>
  <si>
    <t xml:space="preserve"> - 2× kontrolní prohlídka díla          </t>
  </si>
  <si>
    <t xml:space="preserve"> - geodetické měření nových bodů na opevnění levého břehu</t>
  </si>
  <si>
    <t xml:space="preserve"> - 2× deformetrické měření v chodbě</t>
  </si>
  <si>
    <t xml:space="preserve"> - vypracování 13. etapové zprávy o TBD</t>
  </si>
  <si>
    <t>MARKVARTICE (III., Te)</t>
  </si>
  <si>
    <t xml:space="preserve"> - geodetické měření deformací</t>
  </si>
  <si>
    <t>SEDLEC (III., Te)</t>
  </si>
  <si>
    <t>VIDHOSTICE (III., Te)</t>
  </si>
  <si>
    <t>BLATNO (III., Te)</t>
  </si>
  <si>
    <t>STRÁŽ pod Ralskem (III., Te)</t>
  </si>
  <si>
    <t xml:space="preserve"> - 4× deformetrické měření na objektu </t>
  </si>
  <si>
    <t>STEBENSKÝ RYBNÍK (III., Te)</t>
  </si>
  <si>
    <t xml:space="preserve"> - 2× kontrolní prohlídka díla</t>
  </si>
  <si>
    <t>ERVĚNICKÝ KORIDOR (IV., Cho)</t>
  </si>
  <si>
    <t>B) BETONOVÉ A ZDĚNÉ OBJEKTY</t>
  </si>
  <si>
    <t xml:space="preserve">JEZEŘÍ (III., Cho) </t>
  </si>
  <si>
    <t xml:space="preserve"> - 4× kontrolní prohlídka díla, 4× měření relativních pohybů na trhlině</t>
  </si>
  <si>
    <t xml:space="preserve"> - 4× kontrolní měření relativních svislých posunů v revizní chodbě hydrostatickou nivelací a náklonů věže klinometrem</t>
  </si>
  <si>
    <t xml:space="preserve"> - 2× kontrolní měření svislých posunů - VPN</t>
  </si>
  <si>
    <t xml:space="preserve"> - 4× kontrolní měření vodorovných posunů - ZP</t>
  </si>
  <si>
    <t xml:space="preserve">KADAŇ  (III., Cho) </t>
  </si>
  <si>
    <t xml:space="preserve"> - 4× kontrolní prohlídka díla, 4× měření pohybů na dilatačních sparách, zpracování vyhodnocení</t>
  </si>
  <si>
    <t xml:space="preserve"> - 4× měření náklonů na inklinometrických základnách, zpracování vyhodnocení</t>
  </si>
  <si>
    <t>PODHORA (III., KV)</t>
  </si>
  <si>
    <t xml:space="preserve"> - TBD,zpracování výsledků</t>
  </si>
  <si>
    <t xml:space="preserve"> - komplexní geodetiké měření</t>
  </si>
  <si>
    <t>MARIÁNSKÉ LÁZNĚ (III., KV)</t>
  </si>
  <si>
    <t xml:space="preserve">MARTINĚVES (III., Te) </t>
  </si>
  <si>
    <t xml:space="preserve"> -  2× kontrolní prohlídka díla</t>
  </si>
  <si>
    <t xml:space="preserve">TEREZÍN  (III., Te) </t>
  </si>
  <si>
    <t xml:space="preserve"> - 4× kontrolní prohlídka díla a měření deformací D                       </t>
  </si>
  <si>
    <t xml:space="preserve">DOKSANY  (III., Te) </t>
  </si>
  <si>
    <t xml:space="preserve"> - 2× kontrolní prohlídka díla a měření náklonu a Distometr</t>
  </si>
  <si>
    <t xml:space="preserve">ČERNÝ MLÝN  (III., KV) </t>
  </si>
  <si>
    <t xml:space="preserve"> - 2× kontrolní prohlídka díla, měření relativních deformací</t>
  </si>
  <si>
    <t xml:space="preserve">JIŘETÍN (IV., Cho) </t>
  </si>
  <si>
    <t xml:space="preserve"> - 2× měření relativních pohybů na dil sparách</t>
  </si>
  <si>
    <t xml:space="preserve"> - zpracování informativní zprávy o výsledcích TBD</t>
  </si>
  <si>
    <t xml:space="preserve">KLÁŠTEREC  (IV., Cho) </t>
  </si>
  <si>
    <t xml:space="preserve"> - 2× měření pohybů na dilatačních sparách spodní stavby jezu</t>
  </si>
  <si>
    <t xml:space="preserve"> - 2× měření náklonů pilířů jezu, zpracování výsledků</t>
  </si>
  <si>
    <t xml:space="preserve"> - Informativní dopis o výsledcích měření za rok 2024</t>
  </si>
  <si>
    <t>PPO BOHUŠOVICE n. O. (III., Te)</t>
  </si>
  <si>
    <t xml:space="preserve"> - vypracování 3. etapové zprávy o TBD </t>
  </si>
  <si>
    <t xml:space="preserve"> - měření nivelety sypaných částí PPO</t>
  </si>
  <si>
    <t xml:space="preserve"> - měření náklonů inklinometrem</t>
  </si>
  <si>
    <t>PPO TEREZÍN (III., Te)</t>
  </si>
  <si>
    <t xml:space="preserve"> - měření nivelety sypaných částí PPO (ochranná hráz sever)</t>
  </si>
  <si>
    <t xml:space="preserve"> - geodetické měření deformací kontrolních bodů metodou VPN</t>
  </si>
  <si>
    <t>PPO KRÁLOVSKÉ POŘÍČÍ (III., KV)</t>
  </si>
  <si>
    <t>PPO SOKOLOV (III., KV)</t>
  </si>
  <si>
    <t>PPO PRUNÉŘOV (IV., Cho)</t>
  </si>
  <si>
    <t xml:space="preserve"> - geodetické zaměření hráze včetně vyhodnocení</t>
  </si>
  <si>
    <t xml:space="preserve"> - geodetické měření svislých posunů kontrolních bodů na koruně hráze, ve VE a v injekční chodbě, zpracování, zhodnocení výsledků</t>
  </si>
  <si>
    <t xml:space="preserve"> - geodetické měření vodorovných posunů a relativních změn vzdáleností pilířů, zpracování, zhodnocení výsledků</t>
  </si>
  <si>
    <t xml:space="preserve"> - statistická analýza výsledků měření TBD</t>
  </si>
  <si>
    <t xml:space="preserve"> - 4x kontrolní prohlídka díla </t>
  </si>
  <si>
    <t xml:space="preserve"> - geodetické měření svislých posunů jezu a MVE - metoda VPN</t>
  </si>
  <si>
    <t xml:space="preserve"> - geodetické měření - svislé posuny - metoda VPN</t>
  </si>
  <si>
    <t xml:space="preserve"> - Informativní dopis o výsledcích měření za rok 2025</t>
  </si>
  <si>
    <t xml:space="preserve"> - vypracování 9. etapové zprávy o TBD </t>
  </si>
  <si>
    <t xml:space="preserve"> - vypracování 8. etapové zprávy o TBD </t>
  </si>
  <si>
    <t xml:space="preserve"> - příprava vyjádření TBD a účast na TBP podle § 62 zákona č. 254/2001 Sb. </t>
  </si>
  <si>
    <t xml:space="preserve"> - vypracování 10. etapové zprávy o TBD </t>
  </si>
  <si>
    <t xml:space="preserve"> - vypracování 2. souhrnné etapové zprávy o TBD </t>
  </si>
  <si>
    <t xml:space="preserve">- vypracování 4. etapové zprávy o TBD </t>
  </si>
  <si>
    <t xml:space="preserve"> - vypracování  etapové zprávy o TBD </t>
  </si>
  <si>
    <t xml:space="preserve"> - geodetické měření svislých posunů kontrolních bodů</t>
  </si>
  <si>
    <t xml:space="preserve"> - komlpexní geodetické měření </t>
  </si>
  <si>
    <t xml:space="preserve"> - Informativní dopis o výsledcích měření za rok 2026</t>
  </si>
  <si>
    <t xml:space="preserve"> - vypracování 2.souhrnná etapová zpráva o TBD </t>
  </si>
  <si>
    <t xml:space="preserve"> - Informativní dopis o výsledcích měření za rok 2027</t>
  </si>
  <si>
    <t xml:space="preserve"> - VD Všechlapy - komplexní prohlídka technologie</t>
  </si>
  <si>
    <t xml:space="preserve"> - Klášterec nad Ohří - komplexní prohlídka technologie</t>
  </si>
  <si>
    <t xml:space="preserve"> - Mariánské Lázně -  komplexní prohlídka technologie</t>
  </si>
  <si>
    <t xml:space="preserve"> - Terezín -  komplexní prohlídka technologie</t>
  </si>
  <si>
    <t xml:space="preserve"> - Ervěnický koridor - geodetické zaměření tvaru potrubí po rektifikaci, 209 profilů o jednom bodu na čtyřech potrubí, tj. 836 zaměřovaných bodů + 2× 46 bodů na pláni, vtokový a výtokový objekt</t>
  </si>
  <si>
    <t xml:space="preserve"> - Ervěnický koridor -  vyhodnocení geodetických měření, skutečných průhybů potrubí, doporučení pro další provoz</t>
  </si>
  <si>
    <t xml:space="preserve"> - VD Kadaň - komplexní prohlídka technologie</t>
  </si>
  <si>
    <t xml:space="preserve"> - VD Vidhostice - komplexní prohlídka technologie</t>
  </si>
  <si>
    <t xml:space="preserve"> - VD Jezeří - komplexní prohlídka technologie</t>
  </si>
  <si>
    <t xml:space="preserve"> - Doksany - komplexní prohlídka technologie</t>
  </si>
  <si>
    <t xml:space="preserve"> - Stráž pod Ralskem - komplexní prohlídka technologie</t>
  </si>
  <si>
    <t xml:space="preserve"> - Podhora - komplexní prohlídka technologie</t>
  </si>
  <si>
    <t xml:space="preserve"> - Sedlec - komplexní prohlídka technologie</t>
  </si>
  <si>
    <t xml:space="preserve"> - Blatno - komplexní prohlídka technologie</t>
  </si>
  <si>
    <t>2× prohlídka nátoků do SV za sucha</t>
  </si>
  <si>
    <t>-  jednotková cena za prohlídku nátoků do SV za sucha, oměření, fotodokumentace, měření tlouštěk, zhodnocení z hlediska TBD na jednom vodním díle</t>
  </si>
  <si>
    <t>6× zhodnocení výsledků prohlídky prostorů nátoků potápěči 
z hlediska TBD</t>
  </si>
  <si>
    <t xml:space="preserve">2× strojní prohlídka jezového pole při zahražení </t>
  </si>
  <si>
    <t xml:space="preserve"> -  jednotková cena za strojní prohlídku jednoho jezového pole při zahražení na jednom vodním díle</t>
  </si>
  <si>
    <t>2× geodetické měření průhybů hradící konstrukce jezového pole při zahražení</t>
  </si>
  <si>
    <t xml:space="preserve"> -  jednotková cena za geodetické měření průhybů hradící konstrukce jezového pole při zahražení na jednom vodním díle</t>
  </si>
  <si>
    <t xml:space="preserve"> - hodinová sazba specialisty TBD</t>
  </si>
  <si>
    <t>Ostatní činnosti - 120 hodin práce specialisty TBD</t>
  </si>
  <si>
    <t>Vyjádření k zásahům na vodních dílech a připravovaným akcím, řešení mimořádných situací, vyžádaná účast na jednáních souvisejících s TBD, technická pomoc s databází TBD apod.
Rozsah ostatních činností bude upřesňován objednatelem podle aktuálních provozních potřeb, maximálně však v níže uvedeném rozsahu.</t>
  </si>
  <si>
    <t>D) KOMPLEXNÍ PROHLÍDKY TECHNOLOGIE</t>
  </si>
  <si>
    <t>PŘÍLOHA č. 2028</t>
  </si>
  <si>
    <t>PŘÍLOHA č. 2025</t>
  </si>
  <si>
    <t>PŘÍLOHA č. 2026</t>
  </si>
  <si>
    <t>PŘÍLOHA č.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</si>
</sst>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</numFmts>
  <fonts count="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  <font>
      <b/>
      <sz val="20"/>
      <name val="Arial CE"/>
      <charset val="238"/>
    </font>
    <font>
      <b/>
      <sz val="16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49" fontId="2" fillId="0" borderId="4" xfId="0" applyNumberFormat="1" applyFont="1" applyBorder="1" applyAlignment="1" applyProtection="1">
      <alignment horizontal="left" vertical="top" wrapText="1"/>
      <protection locked="0"/>
    </xf>
    <xf numFmtId="49" fontId="4" fillId="0" borderId="1" xfId="0" quotePrefix="1" applyNumberFormat="1" applyFont="1" applyBorder="1" applyAlignment="1" applyProtection="1">
      <alignment horizontal="left" wrapText="1"/>
      <protection locked="0"/>
    </xf>
    <xf numFmtId="49" fontId="0" fillId="0" borderId="4" xfId="0" applyNumberFormat="1" applyBorder="1" applyAlignment="1">
      <alignment wrapText="1"/>
    </xf>
    <xf numFmtId="49" fontId="0" fillId="0" borderId="4" xfId="0" applyNumberFormat="1" applyBorder="1" applyAlignment="1" applyProtection="1">
      <alignment horizontal="right" vertical="top" wrapText="1"/>
      <protection locked="0"/>
    </xf>
    <xf numFmtId="49" fontId="0" fillId="0" borderId="4" xfId="0" quotePrefix="1" applyNumberFormat="1" applyBorder="1" applyAlignment="1" applyProtection="1">
      <alignment horizontal="left" vertical="top" wrapText="1"/>
      <protection locked="0"/>
    </xf>
    <xf numFmtId="49" fontId="0" fillId="0" borderId="4" xfId="0" applyNumberFormat="1" applyBorder="1" applyAlignment="1" applyProtection="1">
      <alignment horizontal="left" wrapText="1"/>
      <protection locked="0"/>
    </xf>
    <xf numFmtId="49" fontId="0" fillId="0" borderId="4" xfId="0" applyNumberFormat="1" applyBorder="1" applyAlignment="1" applyProtection="1">
      <alignment horizontal="left" vertical="top" wrapText="1"/>
      <protection locked="0"/>
    </xf>
    <xf numFmtId="49" fontId="0" fillId="0" borderId="4" xfId="0" applyNumberFormat="1" applyBorder="1"/>
    <xf numFmtId="49" fontId="0" fillId="0" borderId="5" xfId="0" applyNumberFormat="1" applyBorder="1" applyAlignment="1" applyProtection="1">
      <alignment horizontal="right" vertical="top" wrapText="1"/>
      <protection locked="0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49" fontId="2" fillId="0" borderId="3" xfId="0" applyNumberFormat="1" applyFont="1" applyBorder="1" applyAlignment="1" applyProtection="1">
      <alignment horizontal="left" vertical="top" wrapText="1"/>
      <protection locked="0"/>
    </xf>
    <xf numFmtId="49" fontId="2" fillId="0" borderId="5" xfId="0" applyNumberFormat="1" applyFont="1" applyBorder="1" applyAlignment="1" applyProtection="1">
      <alignment horizontal="left" vertical="top" wrapText="1"/>
      <protection locked="0"/>
    </xf>
    <xf numFmtId="49" fontId="7" fillId="0" borderId="0" xfId="0" applyNumberFormat="1" applyFont="1" applyAlignment="1">
      <alignment horizontal="left" vertical="center" wrapText="1"/>
    </xf>
    <xf numFmtId="49" fontId="0" fillId="0" borderId="5" xfId="0" quotePrefix="1" applyNumberFormat="1" applyBorder="1" applyAlignment="1" applyProtection="1">
      <alignment horizontal="left" vertical="top" wrapText="1"/>
      <protection locked="0"/>
    </xf>
    <xf numFmtId="49" fontId="0" fillId="0" borderId="0" xfId="0" quotePrefix="1" applyNumberFormat="1" applyAlignment="1" applyProtection="1">
      <alignment horizontal="left" vertical="top" wrapText="1"/>
      <protection locked="0"/>
    </xf>
    <xf numFmtId="49" fontId="0" fillId="0" borderId="0" xfId="0" quotePrefix="1" applyNumberFormat="1" applyAlignment="1" applyProtection="1">
      <alignment horizontal="left" vertical="center" wrapText="1"/>
      <protection locked="0"/>
    </xf>
    <xf numFmtId="42" fontId="0" fillId="0" borderId="0" xfId="0" applyNumberFormat="1" applyAlignment="1" applyProtection="1">
      <alignment horizontal="left" vertical="center"/>
      <protection locked="0"/>
    </xf>
    <xf numFmtId="0" fontId="5" fillId="0" borderId="0" xfId="0" applyFont="1" applyAlignment="1">
      <alignment vertical="center"/>
    </xf>
    <xf numFmtId="49" fontId="8" fillId="0" borderId="0" xfId="0" quotePrefix="1" applyNumberFormat="1" applyFont="1" applyAlignment="1" applyProtection="1">
      <alignment horizontal="left" vertical="top"/>
      <protection locked="0"/>
    </xf>
    <xf numFmtId="49" fontId="7" fillId="0" borderId="0" xfId="0" quotePrefix="1" applyNumberFormat="1" applyFont="1" applyAlignment="1" applyProtection="1">
      <alignment horizontal="left" vertical="top"/>
      <protection locked="0"/>
    </xf>
    <xf numFmtId="49" fontId="8" fillId="0" borderId="2" xfId="0" applyNumberFormat="1" applyFont="1" applyBorder="1" applyAlignment="1">
      <alignment horizontal="left" vertical="center"/>
    </xf>
    <xf numFmtId="49" fontId="0" fillId="0" borderId="0" xfId="0" applyNumberFormat="1" applyAlignment="1" applyProtection="1">
      <alignment horizontal="right" vertical="top" wrapText="1"/>
      <protection locked="0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49" fontId="0" fillId="0" borderId="0" xfId="0" applyNumberFormat="1" applyAlignment="1">
      <alignment wrapText="1"/>
    </xf>
    <xf numFmtId="49" fontId="0" fillId="0" borderId="5" xfId="0" applyNumberFormat="1" applyBorder="1" applyAlignment="1">
      <alignment wrapText="1"/>
    </xf>
    <xf numFmtId="42" fontId="5" fillId="2" borderId="1" xfId="0" quotePrefix="1" applyNumberFormat="1" applyFont="1" applyFill="1" applyBorder="1" applyAlignment="1" applyProtection="1">
      <alignment horizontal="left" vertical="center"/>
      <protection locked="0"/>
    </xf>
    <xf numFmtId="49" fontId="7" fillId="0" borderId="0" xfId="0" applyNumberFormat="1" applyFont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42" fontId="0" fillId="0" borderId="3" xfId="0" applyNumberFormat="1" applyBorder="1" applyAlignment="1" applyProtection="1">
      <alignment horizontal="left" vertical="center" wrapText="1"/>
      <protection locked="0"/>
    </xf>
    <xf numFmtId="42" fontId="0" fillId="0" borderId="4" xfId="0" applyNumberFormat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vertical="center"/>
    </xf>
    <xf numFmtId="42" fontId="0" fillId="0" borderId="5" xfId="0" applyNumberFormat="1" applyBorder="1" applyAlignment="1" applyProtection="1">
      <alignment horizontal="left" vertical="center" wrapText="1"/>
      <protection locked="0"/>
    </xf>
    <xf numFmtId="42" fontId="0" fillId="0" borderId="4" xfId="0" quotePrefix="1" applyNumberFormat="1" applyBorder="1" applyAlignment="1" applyProtection="1">
      <alignment horizontal="left" vertical="center" wrapText="1"/>
      <protection locked="0"/>
    </xf>
    <xf numFmtId="42" fontId="0" fillId="0" borderId="0" xfId="0" applyNumberFormat="1" applyAlignment="1" applyProtection="1">
      <alignment horizontal="left" vertical="center" wrapText="1"/>
      <protection locked="0"/>
    </xf>
    <xf numFmtId="42" fontId="0" fillId="0" borderId="0" xfId="0" applyNumberFormat="1" applyAlignment="1">
      <alignment horizontal="left" vertical="center"/>
    </xf>
    <xf numFmtId="42" fontId="0" fillId="0" borderId="5" xfId="0" quotePrefix="1" applyNumberFormat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49" fontId="5" fillId="0" borderId="7" xfId="0" quotePrefix="1" applyNumberFormat="1" applyFont="1" applyBorder="1" applyAlignment="1" applyProtection="1">
      <alignment horizontal="left" vertical="center" wrapText="1"/>
      <protection locked="0"/>
    </xf>
    <xf numFmtId="42" fontId="5" fillId="0" borderId="7" xfId="0" applyNumberFormat="1" applyFont="1" applyBorder="1" applyAlignment="1" applyProtection="1">
      <alignment horizontal="left" vertical="center"/>
      <protection locked="0"/>
    </xf>
    <xf numFmtId="49" fontId="0" fillId="0" borderId="1" xfId="0" quotePrefix="1" applyNumberFormat="1" applyBorder="1" applyAlignment="1" applyProtection="1">
      <alignment horizontal="left" vertical="center" wrapText="1"/>
      <protection locked="0"/>
    </xf>
    <xf numFmtId="42" fontId="0" fillId="0" borderId="1" xfId="0" applyNumberFormat="1" applyBorder="1" applyAlignment="1" applyProtection="1">
      <alignment horizontal="left" vertical="center"/>
      <protection locked="0"/>
    </xf>
    <xf numFmtId="49" fontId="0" fillId="0" borderId="5" xfId="0" quotePrefix="1" applyNumberFormat="1" applyBorder="1" applyAlignment="1" applyProtection="1">
      <alignment horizontal="left" vertical="center" wrapText="1"/>
      <protection locked="0"/>
    </xf>
    <xf numFmtId="42" fontId="0" fillId="0" borderId="5" xfId="0" applyNumberFormat="1" applyBorder="1" applyAlignment="1" applyProtection="1">
      <alignment horizontal="left" vertical="center"/>
      <protection locked="0"/>
    </xf>
    <xf numFmtId="49" fontId="0" fillId="0" borderId="6" xfId="0" quotePrefix="1" applyNumberFormat="1" applyBorder="1" applyAlignment="1" applyProtection="1">
      <alignment horizontal="left" vertical="center" wrapText="1"/>
      <protection locked="0"/>
    </xf>
    <xf numFmtId="42" fontId="0" fillId="0" borderId="6" xfId="0" applyNumberFormat="1" applyBorder="1" applyAlignment="1" applyProtection="1">
      <alignment horizontal="left" vertical="center"/>
      <protection locked="0"/>
    </xf>
    <xf numFmtId="0" fontId="6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9" fontId="0" fillId="0" borderId="4" xfId="0" quotePrefix="1" applyNumberFormat="1" applyBorder="1" applyAlignment="1" applyProtection="1">
      <alignment horizontal="left" vertical="center" wrapText="1"/>
      <protection locked="0"/>
    </xf>
    <xf numFmtId="49" fontId="0" fillId="0" borderId="4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wrapText="1"/>
    </xf>
    <xf numFmtId="49" fontId="0" fillId="0" borderId="1" xfId="0" applyNumberFormat="1" applyBorder="1" applyAlignment="1">
      <alignment wrapText="1"/>
    </xf>
    <xf numFmtId="42" fontId="0" fillId="0" borderId="1" xfId="0" applyNumberFormat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left" vertical="top" wrapText="1"/>
      <protection locked="0"/>
    </xf>
    <xf numFmtId="42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5" xfId="0" applyNumberFormat="1" applyBorder="1" applyAlignment="1" applyProtection="1">
      <alignment horizontal="left" vertical="top" wrapText="1"/>
      <protection locked="0"/>
    </xf>
    <xf numFmtId="49" fontId="8" fillId="0" borderId="0" xfId="0" applyNumberFormat="1" applyFont="1" applyAlignment="1">
      <alignment horizontal="left" wrapText="1"/>
    </xf>
    <xf numFmtId="0" fontId="2" fillId="0" borderId="2" xfId="3" applyFont="1" applyBorder="1" applyAlignment="1">
      <alignment horizontal="left" vertical="center" wrapText="1"/>
    </xf>
    <xf numFmtId="49" fontId="0" fillId="0" borderId="1" xfId="0" quotePrefix="1" applyNumberForma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</cellXfs>
  <cellStyles count="4">
    <cellStyle name="Měna 2" xfId="2" xr:uid="{00000000-0005-0000-0000-000001000000}"/>
    <cellStyle name="měny 2" xfId="1" xr:uid="{00000000-0005-0000-0000-000002000000}"/>
    <cellStyle name="Normální" xfId="0" builtinId="0"/>
    <cellStyle name="Normální 3" xfId="3" xr:uid="{067081C2-E402-4B26-9212-3A6696D8DA66}"/>
  </cellStyles>
  <dxfs count="8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77"/>
  <sheetViews>
    <sheetView tabSelected="1" workbookViewId="0">
      <selection activeCell="I62" sqref="I62"/>
    </sheetView>
  </sheetViews>
  <sheetFormatPr defaultColWidth="7.28515625" defaultRowHeight="12.75" x14ac:dyDescent="0.2"/>
  <cols>
    <col min="1" max="1" width="72.140625" style="12" customWidth="1"/>
    <col min="2" max="2" width="16.7109375" style="40" customWidth="1"/>
    <col min="3" max="16384" width="7.28515625" style="1"/>
  </cols>
  <sheetData>
    <row r="1" spans="1:2" ht="26.25" customHeight="1" x14ac:dyDescent="0.4">
      <c r="A1" s="55" t="s">
        <v>135</v>
      </c>
    </row>
    <row r="3" spans="1:2" ht="26.25" customHeight="1" x14ac:dyDescent="0.2">
      <c r="A3" s="16" t="s">
        <v>30</v>
      </c>
      <c r="B3" s="30"/>
    </row>
    <row r="4" spans="1:2" ht="26.25" customHeight="1" x14ac:dyDescent="0.2">
      <c r="A4" s="16" t="s">
        <v>12</v>
      </c>
      <c r="B4" s="30"/>
    </row>
    <row r="5" spans="1:2" ht="31.5" customHeight="1" x14ac:dyDescent="0.2">
      <c r="A5" s="63" t="s">
        <v>13</v>
      </c>
      <c r="B5" s="64" t="s">
        <v>11</v>
      </c>
    </row>
    <row r="6" spans="1:2" x14ac:dyDescent="0.2">
      <c r="A6" s="63"/>
      <c r="B6" s="64"/>
    </row>
    <row r="7" spans="1:2" ht="43.5" customHeight="1" x14ac:dyDescent="0.2">
      <c r="A7" s="24" t="s">
        <v>8</v>
      </c>
      <c r="B7" s="31"/>
    </row>
    <row r="8" spans="1:2" ht="15.75" x14ac:dyDescent="0.25">
      <c r="A8" s="4" t="s">
        <v>36</v>
      </c>
      <c r="B8" s="29">
        <f>SUM(B9:B20)</f>
        <v>0</v>
      </c>
    </row>
    <row r="9" spans="1:2" x14ac:dyDescent="0.2">
      <c r="A9" s="5" t="s">
        <v>2</v>
      </c>
      <c r="B9" s="32"/>
    </row>
    <row r="10" spans="1:2" x14ac:dyDescent="0.2">
      <c r="A10" s="5" t="s">
        <v>37</v>
      </c>
      <c r="B10" s="33"/>
    </row>
    <row r="11" spans="1:2" x14ac:dyDescent="0.2">
      <c r="A11" s="5" t="s">
        <v>3</v>
      </c>
      <c r="B11" s="33"/>
    </row>
    <row r="12" spans="1:2" x14ac:dyDescent="0.2">
      <c r="A12" s="5" t="s">
        <v>38</v>
      </c>
      <c r="B12" s="33"/>
    </row>
    <row r="13" spans="1:2" x14ac:dyDescent="0.2">
      <c r="A13" s="5" t="s">
        <v>39</v>
      </c>
      <c r="B13" s="33"/>
    </row>
    <row r="14" spans="1:2" x14ac:dyDescent="0.2">
      <c r="A14" s="5" t="s">
        <v>40</v>
      </c>
      <c r="B14" s="33"/>
    </row>
    <row r="15" spans="1:2" x14ac:dyDescent="0.2">
      <c r="A15" s="5" t="s">
        <v>0</v>
      </c>
      <c r="B15" s="33"/>
    </row>
    <row r="16" spans="1:2" hidden="1" x14ac:dyDescent="0.2">
      <c r="A16" s="5"/>
      <c r="B16" s="33"/>
    </row>
    <row r="17" spans="1:2" hidden="1" x14ac:dyDescent="0.2">
      <c r="A17" s="5"/>
      <c r="B17" s="33"/>
    </row>
    <row r="18" spans="1:2" ht="14.25" hidden="1" customHeight="1" x14ac:dyDescent="0.2">
      <c r="A18" s="5"/>
      <c r="B18" s="33"/>
    </row>
    <row r="19" spans="1:2" hidden="1" x14ac:dyDescent="0.2">
      <c r="A19" s="6"/>
      <c r="B19" s="33"/>
    </row>
    <row r="20" spans="1:2" x14ac:dyDescent="0.2">
      <c r="A20" s="6"/>
      <c r="B20" s="33"/>
    </row>
    <row r="21" spans="1:2" ht="15.75" x14ac:dyDescent="0.25">
      <c r="A21" s="4" t="s">
        <v>41</v>
      </c>
      <c r="B21" s="29">
        <f>SUM(B22:B33)</f>
        <v>0</v>
      </c>
    </row>
    <row r="22" spans="1:2" x14ac:dyDescent="0.2">
      <c r="A22" s="7" t="s">
        <v>2</v>
      </c>
      <c r="B22" s="32"/>
    </row>
    <row r="23" spans="1:2" x14ac:dyDescent="0.2">
      <c r="A23" s="8" t="s">
        <v>5</v>
      </c>
      <c r="B23" s="33"/>
    </row>
    <row r="24" spans="1:2" x14ac:dyDescent="0.2">
      <c r="A24" s="8" t="s">
        <v>42</v>
      </c>
      <c r="B24" s="33"/>
    </row>
    <row r="25" spans="1:2" hidden="1" x14ac:dyDescent="0.2">
      <c r="A25" s="7"/>
      <c r="B25" s="33"/>
    </row>
    <row r="26" spans="1:2" hidden="1" x14ac:dyDescent="0.2">
      <c r="A26" s="7"/>
      <c r="B26" s="33"/>
    </row>
    <row r="27" spans="1:2" hidden="1" x14ac:dyDescent="0.2">
      <c r="A27" s="9"/>
      <c r="B27" s="33"/>
    </row>
    <row r="28" spans="1:2" hidden="1" x14ac:dyDescent="0.2">
      <c r="A28" s="9"/>
      <c r="B28" s="33"/>
    </row>
    <row r="29" spans="1:2" hidden="1" x14ac:dyDescent="0.2">
      <c r="A29" s="9"/>
      <c r="B29" s="33"/>
    </row>
    <row r="30" spans="1:2" hidden="1" x14ac:dyDescent="0.2">
      <c r="A30" s="9"/>
      <c r="B30" s="33"/>
    </row>
    <row r="31" spans="1:2" hidden="1" x14ac:dyDescent="0.2">
      <c r="A31" s="9"/>
      <c r="B31" s="33"/>
    </row>
    <row r="32" spans="1:2" hidden="1" x14ac:dyDescent="0.2">
      <c r="A32" s="6"/>
      <c r="B32" s="33"/>
    </row>
    <row r="33" spans="1:2" x14ac:dyDescent="0.2">
      <c r="A33" s="6"/>
      <c r="B33" s="33"/>
    </row>
    <row r="34" spans="1:2" ht="15.75" x14ac:dyDescent="0.25">
      <c r="A34" s="4" t="s">
        <v>43</v>
      </c>
      <c r="B34" s="29">
        <f>SUM(B35:B46)</f>
        <v>0</v>
      </c>
    </row>
    <row r="35" spans="1:2" x14ac:dyDescent="0.2">
      <c r="A35" s="9" t="s">
        <v>2</v>
      </c>
      <c r="B35" s="33"/>
    </row>
    <row r="36" spans="1:2" x14ac:dyDescent="0.2">
      <c r="A36" s="9" t="s">
        <v>5</v>
      </c>
      <c r="B36" s="33"/>
    </row>
    <row r="37" spans="1:2" x14ac:dyDescent="0.2">
      <c r="A37" s="9" t="s">
        <v>3</v>
      </c>
      <c r="B37" s="33"/>
    </row>
    <row r="38" spans="1:2" hidden="1" x14ac:dyDescent="0.2">
      <c r="A38" s="9"/>
      <c r="B38" s="33"/>
    </row>
    <row r="39" spans="1:2" hidden="1" x14ac:dyDescent="0.2">
      <c r="A39" s="9"/>
      <c r="B39" s="33"/>
    </row>
    <row r="40" spans="1:2" hidden="1" x14ac:dyDescent="0.2">
      <c r="A40" s="9"/>
      <c r="B40" s="33"/>
    </row>
    <row r="41" spans="1:2" hidden="1" x14ac:dyDescent="0.2">
      <c r="A41" s="9"/>
      <c r="B41" s="33"/>
    </row>
    <row r="42" spans="1:2" hidden="1" x14ac:dyDescent="0.2">
      <c r="A42" s="9"/>
      <c r="B42" s="33"/>
    </row>
    <row r="43" spans="1:2" hidden="1" x14ac:dyDescent="0.2">
      <c r="A43" s="9"/>
      <c r="B43" s="33"/>
    </row>
    <row r="44" spans="1:2" hidden="1" x14ac:dyDescent="0.2">
      <c r="A44" s="10"/>
      <c r="B44" s="33"/>
    </row>
    <row r="45" spans="1:2" hidden="1" x14ac:dyDescent="0.2">
      <c r="A45" s="6"/>
      <c r="B45" s="33"/>
    </row>
    <row r="46" spans="1:2" x14ac:dyDescent="0.2">
      <c r="A46" s="6"/>
      <c r="B46" s="33"/>
    </row>
    <row r="47" spans="1:2" ht="15.75" x14ac:dyDescent="0.25">
      <c r="A47" s="4" t="s">
        <v>44</v>
      </c>
      <c r="B47" s="29">
        <f>SUM(B48:B59)</f>
        <v>0</v>
      </c>
    </row>
    <row r="48" spans="1:2" x14ac:dyDescent="0.2">
      <c r="A48" s="5" t="s">
        <v>2</v>
      </c>
      <c r="B48" s="33"/>
    </row>
    <row r="49" spans="1:2" x14ac:dyDescent="0.2">
      <c r="A49" s="5" t="s">
        <v>5</v>
      </c>
      <c r="B49" s="33"/>
    </row>
    <row r="50" spans="1:2" x14ac:dyDescent="0.2">
      <c r="A50" s="5" t="s">
        <v>3</v>
      </c>
      <c r="B50" s="33"/>
    </row>
    <row r="51" spans="1:2" hidden="1" x14ac:dyDescent="0.2">
      <c r="A51" s="5"/>
      <c r="B51" s="33"/>
    </row>
    <row r="52" spans="1:2" hidden="1" x14ac:dyDescent="0.2">
      <c r="A52" s="5"/>
      <c r="B52" s="33"/>
    </row>
    <row r="53" spans="1:2" hidden="1" x14ac:dyDescent="0.2">
      <c r="A53" s="5"/>
      <c r="B53" s="33"/>
    </row>
    <row r="54" spans="1:2" hidden="1" x14ac:dyDescent="0.2">
      <c r="A54" s="5"/>
      <c r="B54" s="33"/>
    </row>
    <row r="55" spans="1:2" hidden="1" x14ac:dyDescent="0.2">
      <c r="A55" s="5"/>
      <c r="B55" s="33"/>
    </row>
    <row r="56" spans="1:2" hidden="1" x14ac:dyDescent="0.2">
      <c r="A56" s="5"/>
      <c r="B56" s="33"/>
    </row>
    <row r="57" spans="1:2" hidden="1" x14ac:dyDescent="0.2">
      <c r="A57" s="5"/>
      <c r="B57" s="34"/>
    </row>
    <row r="58" spans="1:2" hidden="1" x14ac:dyDescent="0.2">
      <c r="A58" s="6"/>
      <c r="B58" s="33"/>
    </row>
    <row r="59" spans="1:2" x14ac:dyDescent="0.2">
      <c r="A59" s="11"/>
      <c r="B59" s="35"/>
    </row>
    <row r="60" spans="1:2" ht="15.75" x14ac:dyDescent="0.25">
      <c r="A60" s="4" t="s">
        <v>45</v>
      </c>
      <c r="B60" s="29">
        <f>SUM(B61:B72)</f>
        <v>0</v>
      </c>
    </row>
    <row r="61" spans="1:2" x14ac:dyDescent="0.2">
      <c r="A61" s="5" t="s">
        <v>2</v>
      </c>
      <c r="B61" s="33"/>
    </row>
    <row r="62" spans="1:2" x14ac:dyDescent="0.2">
      <c r="A62" s="5" t="s">
        <v>5</v>
      </c>
      <c r="B62" s="33"/>
    </row>
    <row r="63" spans="1:2" x14ac:dyDescent="0.2">
      <c r="A63" s="5" t="s">
        <v>3</v>
      </c>
      <c r="B63" s="33"/>
    </row>
    <row r="64" spans="1:2" hidden="1" x14ac:dyDescent="0.2">
      <c r="A64" s="5"/>
      <c r="B64" s="33"/>
    </row>
    <row r="65" spans="1:2" hidden="1" x14ac:dyDescent="0.2">
      <c r="A65" s="5"/>
      <c r="B65" s="33"/>
    </row>
    <row r="66" spans="1:2" hidden="1" x14ac:dyDescent="0.2">
      <c r="A66" s="5"/>
      <c r="B66" s="33"/>
    </row>
    <row r="67" spans="1:2" hidden="1" x14ac:dyDescent="0.2">
      <c r="A67" s="5"/>
      <c r="B67" s="33"/>
    </row>
    <row r="68" spans="1:2" hidden="1" x14ac:dyDescent="0.2">
      <c r="A68" s="5"/>
      <c r="B68" s="33"/>
    </row>
    <row r="69" spans="1:2" hidden="1" x14ac:dyDescent="0.2">
      <c r="A69" s="5"/>
      <c r="B69" s="33"/>
    </row>
    <row r="70" spans="1:2" hidden="1" x14ac:dyDescent="0.2">
      <c r="A70" s="5"/>
      <c r="B70" s="34"/>
    </row>
    <row r="71" spans="1:2" hidden="1" x14ac:dyDescent="0.2">
      <c r="A71" s="6"/>
      <c r="B71" s="33"/>
    </row>
    <row r="72" spans="1:2" x14ac:dyDescent="0.2">
      <c r="A72" s="11"/>
      <c r="B72" s="35"/>
    </row>
    <row r="73" spans="1:2" ht="15.75" x14ac:dyDescent="0.25">
      <c r="A73" s="4" t="s">
        <v>46</v>
      </c>
      <c r="B73" s="29">
        <f>SUM(B74:B85)</f>
        <v>0</v>
      </c>
    </row>
    <row r="74" spans="1:2" x14ac:dyDescent="0.2">
      <c r="A74" s="9" t="s">
        <v>2</v>
      </c>
      <c r="B74" s="33"/>
    </row>
    <row r="75" spans="1:2" x14ac:dyDescent="0.2">
      <c r="A75" s="9" t="s">
        <v>5</v>
      </c>
      <c r="B75" s="33"/>
    </row>
    <row r="76" spans="1:2" x14ac:dyDescent="0.2">
      <c r="A76" s="9" t="s">
        <v>28</v>
      </c>
      <c r="B76" s="33"/>
    </row>
    <row r="77" spans="1:2" x14ac:dyDescent="0.2">
      <c r="A77" s="9" t="s">
        <v>47</v>
      </c>
      <c r="B77" s="33"/>
    </row>
    <row r="78" spans="1:2" hidden="1" x14ac:dyDescent="0.2">
      <c r="A78" s="9"/>
      <c r="B78" s="33"/>
    </row>
    <row r="79" spans="1:2" hidden="1" x14ac:dyDescent="0.2">
      <c r="A79" s="9"/>
      <c r="B79" s="33"/>
    </row>
    <row r="80" spans="1:2" hidden="1" x14ac:dyDescent="0.2">
      <c r="A80" s="9"/>
      <c r="B80" s="33"/>
    </row>
    <row r="81" spans="1:2" hidden="1" x14ac:dyDescent="0.2">
      <c r="A81" s="9"/>
      <c r="B81" s="33"/>
    </row>
    <row r="82" spans="1:2" hidden="1" x14ac:dyDescent="0.2">
      <c r="A82" s="9"/>
      <c r="B82" s="33"/>
    </row>
    <row r="83" spans="1:2" hidden="1" x14ac:dyDescent="0.2">
      <c r="A83" s="10"/>
      <c r="B83" s="33"/>
    </row>
    <row r="84" spans="1:2" hidden="1" x14ac:dyDescent="0.2">
      <c r="A84" s="6"/>
      <c r="B84" s="33"/>
    </row>
    <row r="85" spans="1:2" x14ac:dyDescent="0.2">
      <c r="A85" s="6"/>
      <c r="B85" s="33"/>
    </row>
    <row r="86" spans="1:2" ht="15.75" x14ac:dyDescent="0.25">
      <c r="A86" s="4" t="s">
        <v>48</v>
      </c>
      <c r="B86" s="29">
        <f>SUM(B87:B98)</f>
        <v>0</v>
      </c>
    </row>
    <row r="87" spans="1:2" x14ac:dyDescent="0.2">
      <c r="A87" s="5" t="s">
        <v>2</v>
      </c>
      <c r="B87" s="33"/>
    </row>
    <row r="88" spans="1:2" x14ac:dyDescent="0.2">
      <c r="A88" s="5" t="s">
        <v>49</v>
      </c>
      <c r="B88" s="33"/>
    </row>
    <row r="89" spans="1:2" hidden="1" x14ac:dyDescent="0.2">
      <c r="A89" s="5"/>
      <c r="B89" s="33"/>
    </row>
    <row r="90" spans="1:2" hidden="1" x14ac:dyDescent="0.2">
      <c r="A90" s="5"/>
      <c r="B90" s="33"/>
    </row>
    <row r="91" spans="1:2" hidden="1" x14ac:dyDescent="0.2">
      <c r="A91" s="5"/>
      <c r="B91" s="33"/>
    </row>
    <row r="92" spans="1:2" hidden="1" x14ac:dyDescent="0.2">
      <c r="A92" s="5"/>
      <c r="B92" s="33"/>
    </row>
    <row r="93" spans="1:2" hidden="1" x14ac:dyDescent="0.2">
      <c r="A93" s="5"/>
      <c r="B93" s="33"/>
    </row>
    <row r="94" spans="1:2" hidden="1" x14ac:dyDescent="0.2">
      <c r="A94" s="5"/>
      <c r="B94" s="33"/>
    </row>
    <row r="95" spans="1:2" hidden="1" x14ac:dyDescent="0.2">
      <c r="A95" s="5"/>
      <c r="B95" s="33"/>
    </row>
    <row r="96" spans="1:2" hidden="1" x14ac:dyDescent="0.2">
      <c r="A96" s="5"/>
      <c r="B96" s="34"/>
    </row>
    <row r="97" spans="1:2" hidden="1" x14ac:dyDescent="0.2">
      <c r="A97" s="6"/>
      <c r="B97" s="33"/>
    </row>
    <row r="98" spans="1:2" x14ac:dyDescent="0.2">
      <c r="A98" s="11"/>
      <c r="B98" s="35"/>
    </row>
    <row r="99" spans="1:2" ht="15.75" x14ac:dyDescent="0.25">
      <c r="A99" s="4" t="s">
        <v>50</v>
      </c>
      <c r="B99" s="29">
        <f>SUM(B100:B110)</f>
        <v>0</v>
      </c>
    </row>
    <row r="100" spans="1:2" x14ac:dyDescent="0.2">
      <c r="A100" s="56" t="s">
        <v>49</v>
      </c>
      <c r="B100" s="57"/>
    </row>
    <row r="101" spans="1:2" hidden="1" x14ac:dyDescent="0.2">
      <c r="A101" s="5"/>
      <c r="B101" s="33"/>
    </row>
    <row r="102" spans="1:2" hidden="1" x14ac:dyDescent="0.2">
      <c r="A102" s="5"/>
      <c r="B102" s="33"/>
    </row>
    <row r="103" spans="1:2" hidden="1" x14ac:dyDescent="0.2">
      <c r="A103" s="5"/>
      <c r="B103" s="33"/>
    </row>
    <row r="104" spans="1:2" hidden="1" x14ac:dyDescent="0.2">
      <c r="A104" s="5"/>
      <c r="B104" s="33"/>
    </row>
    <row r="105" spans="1:2" hidden="1" x14ac:dyDescent="0.2">
      <c r="A105" s="5"/>
      <c r="B105" s="33"/>
    </row>
    <row r="106" spans="1:2" hidden="1" x14ac:dyDescent="0.2">
      <c r="A106" s="5"/>
      <c r="B106" s="33"/>
    </row>
    <row r="107" spans="1:2" hidden="1" x14ac:dyDescent="0.2">
      <c r="A107" s="5"/>
      <c r="B107" s="33"/>
    </row>
    <row r="108" spans="1:2" hidden="1" x14ac:dyDescent="0.2">
      <c r="A108" s="5"/>
      <c r="B108" s="33"/>
    </row>
    <row r="109" spans="1:2" hidden="1" x14ac:dyDescent="0.2">
      <c r="A109" s="5"/>
      <c r="B109" s="34"/>
    </row>
    <row r="110" spans="1:2" hidden="1" x14ac:dyDescent="0.2">
      <c r="A110" s="6"/>
      <c r="B110" s="33"/>
    </row>
    <row r="111" spans="1:2" ht="43.5" customHeight="1" x14ac:dyDescent="0.2">
      <c r="A111" s="24" t="s">
        <v>51</v>
      </c>
      <c r="B111" s="31"/>
    </row>
    <row r="112" spans="1:2" ht="15.75" x14ac:dyDescent="0.25">
      <c r="A112" s="4" t="s">
        <v>52</v>
      </c>
      <c r="B112" s="29">
        <f>SUM(B113:B124)</f>
        <v>0</v>
      </c>
    </row>
    <row r="113" spans="1:2" x14ac:dyDescent="0.2">
      <c r="A113" s="14" t="s">
        <v>2</v>
      </c>
      <c r="B113" s="33"/>
    </row>
    <row r="114" spans="1:2" x14ac:dyDescent="0.2">
      <c r="A114" s="3" t="s">
        <v>53</v>
      </c>
      <c r="B114" s="33"/>
    </row>
    <row r="115" spans="1:2" ht="25.5" x14ac:dyDescent="0.2">
      <c r="A115" s="3" t="s">
        <v>54</v>
      </c>
      <c r="B115" s="33"/>
    </row>
    <row r="116" spans="1:2" x14ac:dyDescent="0.2">
      <c r="A116" s="3" t="s">
        <v>55</v>
      </c>
      <c r="B116" s="33"/>
    </row>
    <row r="117" spans="1:2" x14ac:dyDescent="0.2">
      <c r="A117" s="3" t="s">
        <v>56</v>
      </c>
      <c r="B117" s="36"/>
    </row>
    <row r="118" spans="1:2" ht="14.25" hidden="1" customHeight="1" x14ac:dyDescent="0.2">
      <c r="A118" s="3"/>
      <c r="B118" s="36"/>
    </row>
    <row r="119" spans="1:2" hidden="1" x14ac:dyDescent="0.2">
      <c r="A119" s="3"/>
      <c r="B119" s="36"/>
    </row>
    <row r="120" spans="1:2" hidden="1" x14ac:dyDescent="0.2">
      <c r="A120" s="3"/>
      <c r="B120" s="33"/>
    </row>
    <row r="121" spans="1:2" hidden="1" x14ac:dyDescent="0.2">
      <c r="A121" s="3"/>
      <c r="B121" s="33"/>
    </row>
    <row r="122" spans="1:2" hidden="1" x14ac:dyDescent="0.2">
      <c r="A122" s="3"/>
      <c r="B122" s="33"/>
    </row>
    <row r="123" spans="1:2" hidden="1" x14ac:dyDescent="0.2">
      <c r="A123" s="3"/>
      <c r="B123" s="33"/>
    </row>
    <row r="124" spans="1:2" x14ac:dyDescent="0.2">
      <c r="A124" s="15"/>
      <c r="B124" s="35"/>
    </row>
    <row r="125" spans="1:2" ht="15.75" x14ac:dyDescent="0.25">
      <c r="A125" s="4" t="s">
        <v>57</v>
      </c>
      <c r="B125" s="29">
        <f>SUM(B126:B137)</f>
        <v>0</v>
      </c>
    </row>
    <row r="126" spans="1:2" x14ac:dyDescent="0.2">
      <c r="A126" s="14" t="s">
        <v>2</v>
      </c>
      <c r="B126" s="33"/>
    </row>
    <row r="127" spans="1:2" ht="25.5" x14ac:dyDescent="0.2">
      <c r="A127" s="3" t="s">
        <v>58</v>
      </c>
      <c r="B127" s="33"/>
    </row>
    <row r="128" spans="1:2" x14ac:dyDescent="0.2">
      <c r="A128" s="3" t="s">
        <v>59</v>
      </c>
      <c r="B128" s="33"/>
    </row>
    <row r="129" spans="1:2" x14ac:dyDescent="0.2">
      <c r="A129" s="3" t="s">
        <v>29</v>
      </c>
      <c r="B129" s="33"/>
    </row>
    <row r="130" spans="1:2" x14ac:dyDescent="0.2">
      <c r="A130" s="3" t="s">
        <v>7</v>
      </c>
      <c r="B130" s="36"/>
    </row>
    <row r="131" spans="1:2" ht="14.25" hidden="1" customHeight="1" x14ac:dyDescent="0.2">
      <c r="A131" s="3"/>
      <c r="B131" s="36"/>
    </row>
    <row r="132" spans="1:2" hidden="1" x14ac:dyDescent="0.2">
      <c r="A132" s="3"/>
      <c r="B132" s="36"/>
    </row>
    <row r="133" spans="1:2" hidden="1" x14ac:dyDescent="0.2">
      <c r="A133" s="3"/>
      <c r="B133" s="33"/>
    </row>
    <row r="134" spans="1:2" hidden="1" x14ac:dyDescent="0.2">
      <c r="A134" s="3"/>
      <c r="B134" s="33"/>
    </row>
    <row r="135" spans="1:2" hidden="1" x14ac:dyDescent="0.2">
      <c r="A135" s="3"/>
      <c r="B135" s="33"/>
    </row>
    <row r="136" spans="1:2" hidden="1" x14ac:dyDescent="0.2">
      <c r="A136" s="3"/>
      <c r="B136" s="33"/>
    </row>
    <row r="137" spans="1:2" x14ac:dyDescent="0.2">
      <c r="A137" s="15"/>
      <c r="B137" s="35"/>
    </row>
    <row r="138" spans="1:2" ht="15.75" x14ac:dyDescent="0.25">
      <c r="A138" s="4" t="s">
        <v>60</v>
      </c>
      <c r="B138" s="29">
        <f>SUM(B139:B150)</f>
        <v>0</v>
      </c>
    </row>
    <row r="139" spans="1:2" x14ac:dyDescent="0.2">
      <c r="A139" s="14" t="s">
        <v>61</v>
      </c>
      <c r="B139" s="33"/>
    </row>
    <row r="140" spans="1:2" x14ac:dyDescent="0.2">
      <c r="A140" s="3" t="s">
        <v>4</v>
      </c>
      <c r="B140" s="33"/>
    </row>
    <row r="141" spans="1:2" x14ac:dyDescent="0.2">
      <c r="A141" s="3" t="s">
        <v>62</v>
      </c>
      <c r="B141" s="33"/>
    </row>
    <row r="142" spans="1:2" hidden="1" x14ac:dyDescent="0.2">
      <c r="A142" s="3"/>
      <c r="B142" s="33"/>
    </row>
    <row r="143" spans="1:2" hidden="1" x14ac:dyDescent="0.2">
      <c r="A143" s="3"/>
      <c r="B143" s="36"/>
    </row>
    <row r="144" spans="1:2" ht="14.25" hidden="1" customHeight="1" x14ac:dyDescent="0.2">
      <c r="A144" s="3"/>
      <c r="B144" s="36"/>
    </row>
    <row r="145" spans="1:2" hidden="1" x14ac:dyDescent="0.2">
      <c r="A145" s="3"/>
      <c r="B145" s="36"/>
    </row>
    <row r="146" spans="1:2" hidden="1" x14ac:dyDescent="0.2">
      <c r="A146" s="3"/>
      <c r="B146" s="33"/>
    </row>
    <row r="147" spans="1:2" hidden="1" x14ac:dyDescent="0.2">
      <c r="A147" s="3"/>
      <c r="B147" s="33"/>
    </row>
    <row r="148" spans="1:2" hidden="1" x14ac:dyDescent="0.2">
      <c r="A148" s="3"/>
      <c r="B148" s="33"/>
    </row>
    <row r="149" spans="1:2" hidden="1" x14ac:dyDescent="0.2">
      <c r="A149" s="3"/>
      <c r="B149" s="33"/>
    </row>
    <row r="150" spans="1:2" x14ac:dyDescent="0.2">
      <c r="A150" s="15"/>
      <c r="B150" s="35"/>
    </row>
    <row r="151" spans="1:2" ht="15.75" x14ac:dyDescent="0.25">
      <c r="A151" s="4" t="s">
        <v>63</v>
      </c>
      <c r="B151" s="29">
        <f>SUM(B152:B163)</f>
        <v>0</v>
      </c>
    </row>
    <row r="152" spans="1:2" x14ac:dyDescent="0.2">
      <c r="A152" s="14" t="s">
        <v>2</v>
      </c>
      <c r="B152" s="33"/>
    </row>
    <row r="153" spans="1:2" x14ac:dyDescent="0.2">
      <c r="A153" s="3" t="s">
        <v>4</v>
      </c>
      <c r="B153" s="33"/>
    </row>
    <row r="154" spans="1:2" x14ac:dyDescent="0.2">
      <c r="A154" s="3" t="s">
        <v>62</v>
      </c>
      <c r="B154" s="33"/>
    </row>
    <row r="155" spans="1:2" hidden="1" x14ac:dyDescent="0.2">
      <c r="A155" s="3"/>
      <c r="B155" s="33"/>
    </row>
    <row r="156" spans="1:2" hidden="1" x14ac:dyDescent="0.2">
      <c r="A156" s="3"/>
      <c r="B156" s="36"/>
    </row>
    <row r="157" spans="1:2" ht="14.25" hidden="1" customHeight="1" x14ac:dyDescent="0.2">
      <c r="A157" s="3"/>
      <c r="B157" s="36"/>
    </row>
    <row r="158" spans="1:2" hidden="1" x14ac:dyDescent="0.2">
      <c r="A158" s="3"/>
      <c r="B158" s="36"/>
    </row>
    <row r="159" spans="1:2" hidden="1" x14ac:dyDescent="0.2">
      <c r="A159" s="3"/>
      <c r="B159" s="33"/>
    </row>
    <row r="160" spans="1:2" hidden="1" x14ac:dyDescent="0.2">
      <c r="A160" s="3"/>
      <c r="B160" s="33"/>
    </row>
    <row r="161" spans="1:2" hidden="1" x14ac:dyDescent="0.2">
      <c r="A161" s="3"/>
      <c r="B161" s="33"/>
    </row>
    <row r="162" spans="1:2" hidden="1" x14ac:dyDescent="0.2">
      <c r="A162" s="3"/>
      <c r="B162" s="33"/>
    </row>
    <row r="163" spans="1:2" x14ac:dyDescent="0.2">
      <c r="A163" s="15"/>
      <c r="B163" s="35"/>
    </row>
    <row r="164" spans="1:2" ht="15.75" x14ac:dyDescent="0.25">
      <c r="A164" s="4" t="s">
        <v>64</v>
      </c>
      <c r="B164" s="29">
        <f>SUM(B165:B176)</f>
        <v>0</v>
      </c>
    </row>
    <row r="165" spans="1:2" x14ac:dyDescent="0.2">
      <c r="A165" s="14" t="s">
        <v>2</v>
      </c>
      <c r="B165" s="33"/>
    </row>
    <row r="166" spans="1:2" x14ac:dyDescent="0.2">
      <c r="A166" s="3" t="s">
        <v>65</v>
      </c>
      <c r="B166" s="33"/>
    </row>
    <row r="167" spans="1:2" x14ac:dyDescent="0.2">
      <c r="A167" s="3" t="s">
        <v>29</v>
      </c>
      <c r="B167" s="33"/>
    </row>
    <row r="168" spans="1:2" x14ac:dyDescent="0.2">
      <c r="A168" s="3" t="s">
        <v>7</v>
      </c>
      <c r="B168" s="33"/>
    </row>
    <row r="169" spans="1:2" hidden="1" x14ac:dyDescent="0.2">
      <c r="A169" s="3"/>
      <c r="B169" s="36"/>
    </row>
    <row r="170" spans="1:2" ht="14.25" hidden="1" customHeight="1" x14ac:dyDescent="0.2">
      <c r="A170" s="3"/>
      <c r="B170" s="36"/>
    </row>
    <row r="171" spans="1:2" hidden="1" x14ac:dyDescent="0.2">
      <c r="A171" s="3"/>
      <c r="B171" s="36"/>
    </row>
    <row r="172" spans="1:2" hidden="1" x14ac:dyDescent="0.2">
      <c r="A172" s="3"/>
      <c r="B172" s="33"/>
    </row>
    <row r="173" spans="1:2" hidden="1" x14ac:dyDescent="0.2">
      <c r="A173" s="3"/>
      <c r="B173" s="33"/>
    </row>
    <row r="174" spans="1:2" hidden="1" x14ac:dyDescent="0.2">
      <c r="A174" s="3"/>
      <c r="B174" s="33"/>
    </row>
    <row r="175" spans="1:2" hidden="1" x14ac:dyDescent="0.2">
      <c r="A175" s="3"/>
      <c r="B175" s="33"/>
    </row>
    <row r="176" spans="1:2" x14ac:dyDescent="0.2">
      <c r="A176" s="15"/>
      <c r="B176" s="35"/>
    </row>
    <row r="177" spans="1:2" ht="15.75" x14ac:dyDescent="0.25">
      <c r="A177" s="4" t="s">
        <v>66</v>
      </c>
      <c r="B177" s="29">
        <f>SUM(B178:B189)</f>
        <v>0</v>
      </c>
    </row>
    <row r="178" spans="1:2" x14ac:dyDescent="0.2">
      <c r="A178" s="14" t="s">
        <v>2</v>
      </c>
      <c r="B178" s="33"/>
    </row>
    <row r="179" spans="1:2" x14ac:dyDescent="0.2">
      <c r="A179" s="3" t="s">
        <v>67</v>
      </c>
      <c r="B179" s="33"/>
    </row>
    <row r="180" spans="1:2" hidden="1" x14ac:dyDescent="0.2">
      <c r="A180" s="3"/>
      <c r="B180" s="33"/>
    </row>
    <row r="181" spans="1:2" hidden="1" x14ac:dyDescent="0.2">
      <c r="A181" s="3"/>
      <c r="B181" s="33"/>
    </row>
    <row r="182" spans="1:2" hidden="1" x14ac:dyDescent="0.2">
      <c r="A182" s="3"/>
      <c r="B182" s="36"/>
    </row>
    <row r="183" spans="1:2" ht="14.25" hidden="1" customHeight="1" x14ac:dyDescent="0.2">
      <c r="A183" s="3"/>
      <c r="B183" s="36"/>
    </row>
    <row r="184" spans="1:2" hidden="1" x14ac:dyDescent="0.2">
      <c r="A184" s="3"/>
      <c r="B184" s="36"/>
    </row>
    <row r="185" spans="1:2" hidden="1" x14ac:dyDescent="0.2">
      <c r="A185" s="3"/>
      <c r="B185" s="33"/>
    </row>
    <row r="186" spans="1:2" hidden="1" x14ac:dyDescent="0.2">
      <c r="A186" s="3"/>
      <c r="B186" s="33"/>
    </row>
    <row r="187" spans="1:2" hidden="1" x14ac:dyDescent="0.2">
      <c r="A187" s="3"/>
      <c r="B187" s="33"/>
    </row>
    <row r="188" spans="1:2" hidden="1" x14ac:dyDescent="0.2">
      <c r="A188" s="3"/>
      <c r="B188" s="33"/>
    </row>
    <row r="189" spans="1:2" x14ac:dyDescent="0.2">
      <c r="A189" s="15"/>
      <c r="B189" s="35"/>
    </row>
    <row r="190" spans="1:2" ht="15.75" x14ac:dyDescent="0.25">
      <c r="A190" s="4" t="s">
        <v>68</v>
      </c>
      <c r="B190" s="29">
        <f>SUM(B191:B202)</f>
        <v>0</v>
      </c>
    </row>
    <row r="191" spans="1:2" x14ac:dyDescent="0.2">
      <c r="A191" s="14" t="s">
        <v>2</v>
      </c>
      <c r="B191" s="33"/>
    </row>
    <row r="192" spans="1:2" x14ac:dyDescent="0.2">
      <c r="A192" s="3" t="s">
        <v>69</v>
      </c>
      <c r="B192" s="33"/>
    </row>
    <row r="193" spans="1:2" hidden="1" x14ac:dyDescent="0.2">
      <c r="A193" s="3"/>
      <c r="B193" s="33"/>
    </row>
    <row r="194" spans="1:2" hidden="1" x14ac:dyDescent="0.2">
      <c r="A194" s="3"/>
      <c r="B194" s="33"/>
    </row>
    <row r="195" spans="1:2" hidden="1" x14ac:dyDescent="0.2">
      <c r="A195" s="3"/>
      <c r="B195" s="36"/>
    </row>
    <row r="196" spans="1:2" ht="14.25" hidden="1" customHeight="1" x14ac:dyDescent="0.2">
      <c r="A196" s="3"/>
      <c r="B196" s="36"/>
    </row>
    <row r="197" spans="1:2" hidden="1" x14ac:dyDescent="0.2">
      <c r="A197" s="3"/>
      <c r="B197" s="36"/>
    </row>
    <row r="198" spans="1:2" hidden="1" x14ac:dyDescent="0.2">
      <c r="A198" s="3"/>
      <c r="B198" s="33"/>
    </row>
    <row r="199" spans="1:2" hidden="1" x14ac:dyDescent="0.2">
      <c r="A199" s="3"/>
      <c r="B199" s="33"/>
    </row>
    <row r="200" spans="1:2" hidden="1" x14ac:dyDescent="0.2">
      <c r="A200" s="3"/>
      <c r="B200" s="33"/>
    </row>
    <row r="201" spans="1:2" hidden="1" x14ac:dyDescent="0.2">
      <c r="A201" s="3"/>
      <c r="B201" s="33"/>
    </row>
    <row r="202" spans="1:2" x14ac:dyDescent="0.2">
      <c r="A202" s="15"/>
      <c r="B202" s="35"/>
    </row>
    <row r="203" spans="1:2" ht="15.75" x14ac:dyDescent="0.25">
      <c r="A203" s="4" t="s">
        <v>70</v>
      </c>
      <c r="B203" s="29">
        <f>SUM(B204:B215)</f>
        <v>0</v>
      </c>
    </row>
    <row r="204" spans="1:2" x14ac:dyDescent="0.2">
      <c r="A204" s="14" t="s">
        <v>2</v>
      </c>
      <c r="B204" s="33"/>
    </row>
    <row r="205" spans="1:2" x14ac:dyDescent="0.2">
      <c r="A205" s="3" t="s">
        <v>71</v>
      </c>
      <c r="B205" s="33"/>
    </row>
    <row r="206" spans="1:2" hidden="1" x14ac:dyDescent="0.2">
      <c r="A206" s="3"/>
      <c r="B206" s="33"/>
    </row>
    <row r="207" spans="1:2" hidden="1" x14ac:dyDescent="0.2">
      <c r="A207" s="3"/>
      <c r="B207" s="33"/>
    </row>
    <row r="208" spans="1:2" hidden="1" x14ac:dyDescent="0.2">
      <c r="A208" s="3"/>
      <c r="B208" s="36"/>
    </row>
    <row r="209" spans="1:2" ht="14.25" hidden="1" customHeight="1" x14ac:dyDescent="0.2">
      <c r="A209" s="3"/>
      <c r="B209" s="36"/>
    </row>
    <row r="210" spans="1:2" hidden="1" x14ac:dyDescent="0.2">
      <c r="A210" s="3"/>
      <c r="B210" s="36"/>
    </row>
    <row r="211" spans="1:2" hidden="1" x14ac:dyDescent="0.2">
      <c r="A211" s="3"/>
      <c r="B211" s="33"/>
    </row>
    <row r="212" spans="1:2" hidden="1" x14ac:dyDescent="0.2">
      <c r="A212" s="3"/>
      <c r="B212" s="33"/>
    </row>
    <row r="213" spans="1:2" hidden="1" x14ac:dyDescent="0.2">
      <c r="A213" s="3"/>
      <c r="B213" s="33"/>
    </row>
    <row r="214" spans="1:2" hidden="1" x14ac:dyDescent="0.2">
      <c r="A214" s="3"/>
      <c r="B214" s="33"/>
    </row>
    <row r="215" spans="1:2" x14ac:dyDescent="0.2">
      <c r="A215" s="15"/>
      <c r="B215" s="35"/>
    </row>
    <row r="216" spans="1:2" ht="15.75" x14ac:dyDescent="0.25">
      <c r="A216" s="4" t="s">
        <v>72</v>
      </c>
      <c r="B216" s="29">
        <f>SUM(B217:B228)</f>
        <v>0</v>
      </c>
    </row>
    <row r="217" spans="1:2" x14ac:dyDescent="0.2">
      <c r="A217" s="14" t="s">
        <v>2</v>
      </c>
      <c r="B217" s="33"/>
    </row>
    <row r="218" spans="1:2" x14ac:dyDescent="0.2">
      <c r="A218" s="3" t="s">
        <v>73</v>
      </c>
      <c r="B218" s="33"/>
    </row>
    <row r="219" spans="1:2" x14ac:dyDescent="0.2">
      <c r="A219" s="15" t="s">
        <v>74</v>
      </c>
      <c r="B219" s="35"/>
    </row>
    <row r="220" spans="1:2" hidden="1" x14ac:dyDescent="0.2">
      <c r="A220" s="3"/>
      <c r="B220" s="33"/>
    </row>
    <row r="221" spans="1:2" hidden="1" x14ac:dyDescent="0.2">
      <c r="A221" s="3"/>
      <c r="B221" s="36"/>
    </row>
    <row r="222" spans="1:2" ht="14.25" hidden="1" customHeight="1" x14ac:dyDescent="0.2">
      <c r="A222" s="3"/>
      <c r="B222" s="36"/>
    </row>
    <row r="223" spans="1:2" hidden="1" x14ac:dyDescent="0.2">
      <c r="A223" s="3"/>
      <c r="B223" s="36"/>
    </row>
    <row r="224" spans="1:2" hidden="1" x14ac:dyDescent="0.2">
      <c r="A224" s="3"/>
      <c r="B224" s="33"/>
    </row>
    <row r="225" spans="1:2" hidden="1" x14ac:dyDescent="0.2">
      <c r="A225" s="3"/>
      <c r="B225" s="33"/>
    </row>
    <row r="226" spans="1:2" x14ac:dyDescent="0.2">
      <c r="A226" s="58"/>
      <c r="B226" s="59"/>
    </row>
    <row r="227" spans="1:2" x14ac:dyDescent="0.2">
      <c r="A227" s="58"/>
      <c r="B227" s="59"/>
    </row>
    <row r="228" spans="1:2" x14ac:dyDescent="0.2">
      <c r="A228" s="58"/>
      <c r="B228" s="59"/>
    </row>
    <row r="229" spans="1:2" x14ac:dyDescent="0.2">
      <c r="A229" s="58"/>
      <c r="B229" s="59"/>
    </row>
    <row r="230" spans="1:2" ht="15.75" x14ac:dyDescent="0.25">
      <c r="A230" s="4" t="s">
        <v>75</v>
      </c>
      <c r="B230" s="29">
        <f>SUM(B231:B242)</f>
        <v>0</v>
      </c>
    </row>
    <row r="231" spans="1:2" x14ac:dyDescent="0.2">
      <c r="A231" s="14" t="s">
        <v>76</v>
      </c>
      <c r="B231" s="33"/>
    </row>
    <row r="232" spans="1:2" x14ac:dyDescent="0.2">
      <c r="A232" s="3" t="s">
        <v>77</v>
      </c>
      <c r="B232" s="33"/>
    </row>
    <row r="233" spans="1:2" x14ac:dyDescent="0.2">
      <c r="A233" s="3" t="s">
        <v>78</v>
      </c>
      <c r="B233" s="33"/>
    </row>
    <row r="234" spans="1:2" hidden="1" x14ac:dyDescent="0.2">
      <c r="A234" s="3"/>
      <c r="B234" s="33"/>
    </row>
    <row r="235" spans="1:2" hidden="1" x14ac:dyDescent="0.2">
      <c r="A235" s="3"/>
      <c r="B235" s="36"/>
    </row>
    <row r="236" spans="1:2" ht="14.25" hidden="1" customHeight="1" x14ac:dyDescent="0.2">
      <c r="A236" s="3"/>
      <c r="B236" s="36"/>
    </row>
    <row r="237" spans="1:2" hidden="1" x14ac:dyDescent="0.2">
      <c r="A237" s="3"/>
      <c r="B237" s="36"/>
    </row>
    <row r="238" spans="1:2" hidden="1" x14ac:dyDescent="0.2">
      <c r="A238" s="3"/>
      <c r="B238" s="33"/>
    </row>
    <row r="239" spans="1:2" hidden="1" x14ac:dyDescent="0.2">
      <c r="A239" s="3"/>
      <c r="B239" s="33"/>
    </row>
    <row r="240" spans="1:2" hidden="1" x14ac:dyDescent="0.2">
      <c r="A240" s="3"/>
      <c r="B240" s="33"/>
    </row>
    <row r="241" spans="1:2" hidden="1" x14ac:dyDescent="0.2">
      <c r="A241" s="3"/>
      <c r="B241" s="33"/>
    </row>
    <row r="242" spans="1:2" x14ac:dyDescent="0.2">
      <c r="A242" s="15"/>
      <c r="B242" s="35"/>
    </row>
    <row r="243" spans="1:2" ht="80.25" customHeight="1" x14ac:dyDescent="0.2">
      <c r="A243" s="24" t="s">
        <v>32</v>
      </c>
      <c r="B243" s="31"/>
    </row>
    <row r="244" spans="1:2" ht="15.75" x14ac:dyDescent="0.25">
      <c r="A244" s="4" t="s">
        <v>79</v>
      </c>
      <c r="B244" s="29">
        <f>SUM(B245:B256)</f>
        <v>0</v>
      </c>
    </row>
    <row r="245" spans="1:2" x14ac:dyDescent="0.2">
      <c r="A245" s="14" t="s">
        <v>2</v>
      </c>
      <c r="B245" s="33"/>
    </row>
    <row r="246" spans="1:2" x14ac:dyDescent="0.2">
      <c r="A246" s="3" t="s">
        <v>49</v>
      </c>
      <c r="B246" s="33"/>
    </row>
    <row r="247" spans="1:2" x14ac:dyDescent="0.2">
      <c r="A247" s="3" t="s">
        <v>80</v>
      </c>
      <c r="B247" s="33"/>
    </row>
    <row r="248" spans="1:2" x14ac:dyDescent="0.2">
      <c r="A248" s="3" t="s">
        <v>0</v>
      </c>
      <c r="B248" s="33"/>
    </row>
    <row r="249" spans="1:2" x14ac:dyDescent="0.2">
      <c r="A249" s="3" t="s">
        <v>81</v>
      </c>
      <c r="B249" s="36"/>
    </row>
    <row r="250" spans="1:2" ht="14.25" customHeight="1" x14ac:dyDescent="0.2">
      <c r="A250" s="3" t="s">
        <v>82</v>
      </c>
      <c r="B250" s="36"/>
    </row>
    <row r="251" spans="1:2" hidden="1" x14ac:dyDescent="0.2">
      <c r="A251" s="3"/>
      <c r="B251" s="36"/>
    </row>
    <row r="252" spans="1:2" hidden="1" x14ac:dyDescent="0.2">
      <c r="A252" s="3"/>
      <c r="B252" s="33"/>
    </row>
    <row r="253" spans="1:2" hidden="1" x14ac:dyDescent="0.2">
      <c r="A253" s="3"/>
      <c r="B253" s="33"/>
    </row>
    <row r="254" spans="1:2" hidden="1" x14ac:dyDescent="0.2">
      <c r="A254" s="3"/>
      <c r="B254" s="33"/>
    </row>
    <row r="255" spans="1:2" hidden="1" x14ac:dyDescent="0.2">
      <c r="A255" s="3"/>
      <c r="B255" s="33"/>
    </row>
    <row r="256" spans="1:2" x14ac:dyDescent="0.2">
      <c r="A256" s="15"/>
      <c r="B256" s="35"/>
    </row>
    <row r="257" spans="1:2" ht="15.75" x14ac:dyDescent="0.25">
      <c r="A257" s="4" t="s">
        <v>83</v>
      </c>
      <c r="B257" s="29">
        <f>SUM(B258:B269)</f>
        <v>0</v>
      </c>
    </row>
    <row r="258" spans="1:2" x14ac:dyDescent="0.2">
      <c r="A258" s="14" t="s">
        <v>2</v>
      </c>
      <c r="B258" s="33"/>
    </row>
    <row r="259" spans="1:2" x14ac:dyDescent="0.2">
      <c r="A259" s="3" t="s">
        <v>49</v>
      </c>
      <c r="B259" s="33"/>
    </row>
    <row r="260" spans="1:2" x14ac:dyDescent="0.2">
      <c r="A260" s="3" t="s">
        <v>84</v>
      </c>
      <c r="B260" s="33"/>
    </row>
    <row r="261" spans="1:2" x14ac:dyDescent="0.2">
      <c r="A261" s="3" t="s">
        <v>85</v>
      </c>
      <c r="B261" s="33"/>
    </row>
    <row r="262" spans="1:2" x14ac:dyDescent="0.2">
      <c r="A262" s="3" t="s">
        <v>80</v>
      </c>
      <c r="B262" s="36"/>
    </row>
    <row r="263" spans="1:2" ht="14.25" customHeight="1" x14ac:dyDescent="0.2">
      <c r="A263" s="3" t="s">
        <v>7</v>
      </c>
      <c r="B263" s="36"/>
    </row>
    <row r="264" spans="1:2" hidden="1" x14ac:dyDescent="0.2">
      <c r="A264" s="3"/>
      <c r="B264" s="36"/>
    </row>
    <row r="265" spans="1:2" hidden="1" x14ac:dyDescent="0.2">
      <c r="A265" s="3"/>
      <c r="B265" s="33"/>
    </row>
    <row r="266" spans="1:2" hidden="1" x14ac:dyDescent="0.2">
      <c r="A266" s="3"/>
      <c r="B266" s="33"/>
    </row>
    <row r="267" spans="1:2" hidden="1" x14ac:dyDescent="0.2">
      <c r="A267" s="3"/>
      <c r="B267" s="33"/>
    </row>
    <row r="268" spans="1:2" hidden="1" x14ac:dyDescent="0.2">
      <c r="A268" s="3"/>
      <c r="B268" s="33"/>
    </row>
    <row r="269" spans="1:2" x14ac:dyDescent="0.2">
      <c r="A269" s="15"/>
      <c r="B269" s="35"/>
    </row>
    <row r="270" spans="1:2" ht="15.75" x14ac:dyDescent="0.25">
      <c r="A270" s="4" t="s">
        <v>86</v>
      </c>
      <c r="B270" s="29">
        <f>SUM(B271:B282)</f>
        <v>0</v>
      </c>
    </row>
    <row r="271" spans="1:2" x14ac:dyDescent="0.2">
      <c r="A271" s="14" t="s">
        <v>2</v>
      </c>
      <c r="B271" s="33"/>
    </row>
    <row r="272" spans="1:2" x14ac:dyDescent="0.2">
      <c r="A272" s="3" t="s">
        <v>49</v>
      </c>
      <c r="B272" s="33"/>
    </row>
    <row r="273" spans="1:2" x14ac:dyDescent="0.2">
      <c r="A273" s="3" t="s">
        <v>80</v>
      </c>
      <c r="B273" s="33"/>
    </row>
    <row r="274" spans="1:2" x14ac:dyDescent="0.2">
      <c r="A274" s="3" t="s">
        <v>0</v>
      </c>
      <c r="B274" s="33"/>
    </row>
    <row r="275" spans="1:2" x14ac:dyDescent="0.2">
      <c r="A275" s="3" t="s">
        <v>81</v>
      </c>
      <c r="B275" s="36"/>
    </row>
    <row r="276" spans="1:2" ht="14.25" hidden="1" customHeight="1" x14ac:dyDescent="0.2">
      <c r="A276" s="3"/>
      <c r="B276" s="36"/>
    </row>
    <row r="277" spans="1:2" hidden="1" x14ac:dyDescent="0.2">
      <c r="A277" s="3"/>
      <c r="B277" s="36"/>
    </row>
    <row r="278" spans="1:2" hidden="1" x14ac:dyDescent="0.2">
      <c r="A278" s="3"/>
      <c r="B278" s="33"/>
    </row>
    <row r="279" spans="1:2" hidden="1" x14ac:dyDescent="0.2">
      <c r="A279" s="3"/>
      <c r="B279" s="33"/>
    </row>
    <row r="280" spans="1:2" hidden="1" x14ac:dyDescent="0.2">
      <c r="A280" s="3"/>
      <c r="B280" s="33"/>
    </row>
    <row r="281" spans="1:2" hidden="1" x14ac:dyDescent="0.2">
      <c r="A281" s="3"/>
      <c r="B281" s="33"/>
    </row>
    <row r="282" spans="1:2" x14ac:dyDescent="0.2">
      <c r="A282" s="15"/>
      <c r="B282" s="35"/>
    </row>
    <row r="283" spans="1:2" ht="15.75" x14ac:dyDescent="0.25">
      <c r="A283" s="4" t="s">
        <v>87</v>
      </c>
      <c r="B283" s="29">
        <f>SUM(B284:B295)</f>
        <v>0</v>
      </c>
    </row>
    <row r="284" spans="1:2" x14ac:dyDescent="0.2">
      <c r="A284" s="14" t="s">
        <v>2</v>
      </c>
      <c r="B284" s="33"/>
    </row>
    <row r="285" spans="1:2" x14ac:dyDescent="0.2">
      <c r="A285" s="3" t="s">
        <v>49</v>
      </c>
      <c r="B285" s="33"/>
    </row>
    <row r="286" spans="1:2" x14ac:dyDescent="0.2">
      <c r="A286" s="3" t="s">
        <v>80</v>
      </c>
      <c r="B286" s="33"/>
    </row>
    <row r="287" spans="1:2" x14ac:dyDescent="0.2">
      <c r="A287" s="3" t="s">
        <v>0</v>
      </c>
      <c r="B287" s="33"/>
    </row>
    <row r="288" spans="1:2" hidden="1" x14ac:dyDescent="0.2">
      <c r="A288" s="3"/>
      <c r="B288" s="36"/>
    </row>
    <row r="289" spans="1:2" ht="14.25" hidden="1" customHeight="1" x14ac:dyDescent="0.2">
      <c r="A289" s="3"/>
      <c r="B289" s="36"/>
    </row>
    <row r="290" spans="1:2" hidden="1" x14ac:dyDescent="0.2">
      <c r="A290" s="3"/>
      <c r="B290" s="36"/>
    </row>
    <row r="291" spans="1:2" hidden="1" x14ac:dyDescent="0.2">
      <c r="A291" s="3"/>
      <c r="B291" s="33"/>
    </row>
    <row r="292" spans="1:2" hidden="1" x14ac:dyDescent="0.2">
      <c r="A292" s="3"/>
      <c r="B292" s="33"/>
    </row>
    <row r="293" spans="1:2" hidden="1" x14ac:dyDescent="0.2">
      <c r="A293" s="3"/>
      <c r="B293" s="33"/>
    </row>
    <row r="294" spans="1:2" hidden="1" x14ac:dyDescent="0.2">
      <c r="A294" s="3"/>
      <c r="B294" s="33"/>
    </row>
    <row r="295" spans="1:2" x14ac:dyDescent="0.2">
      <c r="A295" s="15"/>
      <c r="B295" s="35"/>
    </row>
    <row r="296" spans="1:2" ht="15.75" x14ac:dyDescent="0.25">
      <c r="A296" s="4" t="s">
        <v>88</v>
      </c>
      <c r="B296" s="29">
        <f>SUM(B297:B308)</f>
        <v>0</v>
      </c>
    </row>
    <row r="297" spans="1:2" x14ac:dyDescent="0.2">
      <c r="A297" s="14" t="s">
        <v>89</v>
      </c>
      <c r="B297" s="33"/>
    </row>
    <row r="298" spans="1:2" hidden="1" x14ac:dyDescent="0.2">
      <c r="A298" s="3"/>
      <c r="B298" s="33"/>
    </row>
    <row r="299" spans="1:2" hidden="1" x14ac:dyDescent="0.2">
      <c r="A299" s="3"/>
      <c r="B299" s="33"/>
    </row>
    <row r="300" spans="1:2" hidden="1" x14ac:dyDescent="0.2">
      <c r="A300" s="3"/>
      <c r="B300" s="33"/>
    </row>
    <row r="301" spans="1:2" hidden="1" x14ac:dyDescent="0.2">
      <c r="A301" s="3"/>
      <c r="B301" s="36"/>
    </row>
    <row r="302" spans="1:2" ht="14.25" hidden="1" customHeight="1" x14ac:dyDescent="0.2">
      <c r="A302" s="3"/>
      <c r="B302" s="36"/>
    </row>
    <row r="303" spans="1:2" hidden="1" x14ac:dyDescent="0.2">
      <c r="A303" s="3"/>
      <c r="B303" s="36"/>
    </row>
    <row r="304" spans="1:2" hidden="1" x14ac:dyDescent="0.2">
      <c r="A304" s="3"/>
      <c r="B304" s="33"/>
    </row>
    <row r="305" spans="1:2" hidden="1" x14ac:dyDescent="0.2">
      <c r="A305" s="3"/>
      <c r="B305" s="33"/>
    </row>
    <row r="306" spans="1:2" hidden="1" x14ac:dyDescent="0.2">
      <c r="A306" s="3"/>
      <c r="B306" s="33"/>
    </row>
    <row r="307" spans="1:2" hidden="1" x14ac:dyDescent="0.2">
      <c r="A307" s="3"/>
      <c r="B307" s="33"/>
    </row>
    <row r="308" spans="1:2" x14ac:dyDescent="0.2">
      <c r="A308" s="15"/>
      <c r="B308" s="35"/>
    </row>
    <row r="309" spans="1:2" ht="115.5" customHeight="1" x14ac:dyDescent="0.2">
      <c r="A309" s="26"/>
      <c r="B309" s="37"/>
    </row>
    <row r="310" spans="1:2" ht="43.5" customHeight="1" x14ac:dyDescent="0.2">
      <c r="A310" s="24" t="s">
        <v>33</v>
      </c>
      <c r="B310" s="31"/>
    </row>
    <row r="311" spans="1:2" ht="15.75" x14ac:dyDescent="0.25">
      <c r="A311" s="4" t="s">
        <v>21</v>
      </c>
      <c r="B311" s="29">
        <f>SUM(B312:B318)</f>
        <v>0</v>
      </c>
    </row>
    <row r="312" spans="1:2" x14ac:dyDescent="0.2">
      <c r="A312" s="54" t="s">
        <v>109</v>
      </c>
      <c r="B312" s="32"/>
    </row>
    <row r="313" spans="1:2" x14ac:dyDescent="0.2">
      <c r="A313" s="53" t="s">
        <v>110</v>
      </c>
      <c r="B313" s="33"/>
    </row>
    <row r="314" spans="1:2" x14ac:dyDescent="0.2">
      <c r="A314" s="53" t="s">
        <v>111</v>
      </c>
      <c r="B314" s="33"/>
    </row>
    <row r="315" spans="1:2" x14ac:dyDescent="0.2">
      <c r="A315" s="53" t="s">
        <v>112</v>
      </c>
      <c r="B315" s="33"/>
    </row>
    <row r="316" spans="1:2" ht="38.25" x14ac:dyDescent="0.2">
      <c r="A316" s="52" t="s">
        <v>113</v>
      </c>
      <c r="B316" s="33"/>
    </row>
    <row r="317" spans="1:2" ht="25.5" x14ac:dyDescent="0.2">
      <c r="A317" s="53" t="s">
        <v>114</v>
      </c>
      <c r="B317" s="33"/>
    </row>
    <row r="318" spans="1:2" x14ac:dyDescent="0.2">
      <c r="A318" s="11"/>
      <c r="B318" s="35"/>
    </row>
    <row r="319" spans="1:2" ht="14.25" customHeight="1" x14ac:dyDescent="0.2">
      <c r="A319" s="25"/>
      <c r="B319" s="38"/>
    </row>
    <row r="320" spans="1:2" ht="38.25" customHeight="1" x14ac:dyDescent="0.3">
      <c r="A320" s="61" t="s">
        <v>35</v>
      </c>
      <c r="B320" s="61"/>
    </row>
    <row r="321" spans="1:2" ht="43.5" customHeight="1" x14ac:dyDescent="0.2">
      <c r="A321" s="62" t="s">
        <v>22</v>
      </c>
      <c r="B321" s="62"/>
    </row>
    <row r="322" spans="1:2" ht="31.5" x14ac:dyDescent="0.25">
      <c r="A322" s="4" t="s">
        <v>125</v>
      </c>
      <c r="B322" s="29">
        <f>6*B323</f>
        <v>0</v>
      </c>
    </row>
    <row r="323" spans="1:2" ht="25.5" x14ac:dyDescent="0.2">
      <c r="A323" s="14" t="s">
        <v>20</v>
      </c>
      <c r="B323" s="33"/>
    </row>
    <row r="324" spans="1:2" x14ac:dyDescent="0.2">
      <c r="A324" s="28"/>
      <c r="B324" s="35"/>
    </row>
    <row r="325" spans="1:2" ht="15.75" x14ac:dyDescent="0.25">
      <c r="A325" s="4" t="s">
        <v>123</v>
      </c>
      <c r="B325" s="29">
        <f>2*B326</f>
        <v>0</v>
      </c>
    </row>
    <row r="326" spans="1:2" ht="38.25" x14ac:dyDescent="0.2">
      <c r="A326" s="14" t="s">
        <v>124</v>
      </c>
      <c r="B326" s="33"/>
    </row>
    <row r="327" spans="1:2" x14ac:dyDescent="0.2">
      <c r="A327" s="28"/>
      <c r="B327" s="35"/>
    </row>
    <row r="328" spans="1:2" ht="15.75" x14ac:dyDescent="0.25">
      <c r="A328" s="4" t="s">
        <v>126</v>
      </c>
      <c r="B328" s="29">
        <f>2*B329</f>
        <v>0</v>
      </c>
    </row>
    <row r="329" spans="1:2" ht="25.5" x14ac:dyDescent="0.2">
      <c r="A329" s="14" t="s">
        <v>127</v>
      </c>
      <c r="B329" s="33"/>
    </row>
    <row r="330" spans="1:2" x14ac:dyDescent="0.2">
      <c r="A330" s="28"/>
      <c r="B330" s="35"/>
    </row>
    <row r="331" spans="1:2" ht="31.5" x14ac:dyDescent="0.25">
      <c r="A331" s="4" t="s">
        <v>128</v>
      </c>
      <c r="B331" s="29">
        <f>2*B332</f>
        <v>0</v>
      </c>
    </row>
    <row r="332" spans="1:2" ht="25.5" x14ac:dyDescent="0.2">
      <c r="A332" s="14" t="s">
        <v>129</v>
      </c>
      <c r="B332" s="33"/>
    </row>
    <row r="333" spans="1:2" x14ac:dyDescent="0.2">
      <c r="A333" s="28"/>
      <c r="B333" s="35"/>
    </row>
    <row r="334" spans="1:2" x14ac:dyDescent="0.2">
      <c r="A334" s="27"/>
      <c r="B334" s="37"/>
    </row>
    <row r="335" spans="1:2" ht="28.5" customHeight="1" x14ac:dyDescent="0.3">
      <c r="A335" s="61" t="s">
        <v>34</v>
      </c>
      <c r="B335" s="61"/>
    </row>
    <row r="336" spans="1:2" ht="83.25" customHeight="1" x14ac:dyDescent="0.2">
      <c r="A336" s="62" t="s">
        <v>132</v>
      </c>
      <c r="B336" s="62"/>
    </row>
    <row r="337" spans="1:2" ht="15.75" x14ac:dyDescent="0.25">
      <c r="A337" s="4" t="s">
        <v>131</v>
      </c>
      <c r="B337" s="29">
        <f>120*B338</f>
        <v>0</v>
      </c>
    </row>
    <row r="338" spans="1:2" x14ac:dyDescent="0.2">
      <c r="A338" s="7" t="s">
        <v>130</v>
      </c>
      <c r="B338" s="36"/>
    </row>
    <row r="339" spans="1:2" x14ac:dyDescent="0.2">
      <c r="A339" s="17"/>
      <c r="B339" s="39"/>
    </row>
    <row r="340" spans="1:2" ht="40.5" customHeight="1" x14ac:dyDescent="0.2">
      <c r="A340" s="18"/>
      <c r="B340" s="20"/>
    </row>
    <row r="341" spans="1:2" ht="45.75" customHeight="1" x14ac:dyDescent="0.2">
      <c r="A341" s="23" t="s">
        <v>31</v>
      </c>
      <c r="B341" s="23" t="str">
        <f>A4</f>
        <v>rok 2025</v>
      </c>
    </row>
    <row r="342" spans="1:2" ht="20.25" x14ac:dyDescent="0.2">
      <c r="A342" s="22" t="s">
        <v>15</v>
      </c>
      <c r="B342" s="20"/>
    </row>
    <row r="343" spans="1:2" s="2" customFormat="1" ht="7.5" customHeight="1" x14ac:dyDescent="0.2">
      <c r="A343" s="19"/>
      <c r="B343" s="20"/>
    </row>
    <row r="344" spans="1:2" s="21" customFormat="1" ht="18.75" customHeight="1" x14ac:dyDescent="0.2">
      <c r="A344" s="43" t="s">
        <v>8</v>
      </c>
      <c r="B344" s="44">
        <f>B8+B21+B34+B47+B60+B73+B86+B99</f>
        <v>0</v>
      </c>
    </row>
    <row r="345" spans="1:2" s="2" customFormat="1" ht="18.75" customHeight="1" x14ac:dyDescent="0.2">
      <c r="A345" s="45" t="s">
        <v>9</v>
      </c>
      <c r="B345" s="46">
        <f>B112+B125+B138+B151+B164+B177+B190+B203+B216+B230</f>
        <v>0</v>
      </c>
    </row>
    <row r="346" spans="1:2" s="2" customFormat="1" ht="18.75" customHeight="1" x14ac:dyDescent="0.2">
      <c r="A346" s="45" t="s">
        <v>32</v>
      </c>
      <c r="B346" s="46">
        <f>B244+B257+B270+B283+B296</f>
        <v>0</v>
      </c>
    </row>
    <row r="347" spans="1:2" s="2" customFormat="1" ht="18.75" customHeight="1" thickBot="1" x14ac:dyDescent="0.25">
      <c r="A347" s="47" t="s">
        <v>133</v>
      </c>
      <c r="B347" s="48">
        <f>B311</f>
        <v>0</v>
      </c>
    </row>
    <row r="348" spans="1:2" s="2" customFormat="1" ht="18.75" customHeight="1" thickTop="1" x14ac:dyDescent="0.2">
      <c r="A348" s="41" t="s">
        <v>16</v>
      </c>
      <c r="B348" s="42">
        <f>SUM(B344:B347)</f>
        <v>0</v>
      </c>
    </row>
    <row r="349" spans="1:2" s="2" customFormat="1" ht="18.75" customHeight="1" x14ac:dyDescent="0.2">
      <c r="A349" s="19"/>
      <c r="B349" s="20"/>
    </row>
    <row r="350" spans="1:2" ht="20.25" x14ac:dyDescent="0.2">
      <c r="A350" s="22" t="s">
        <v>23</v>
      </c>
      <c r="B350" s="20"/>
    </row>
    <row r="351" spans="1:2" s="2" customFormat="1" ht="7.5" customHeight="1" x14ac:dyDescent="0.2">
      <c r="A351" s="19"/>
      <c r="B351" s="20"/>
    </row>
    <row r="352" spans="1:2" s="21" customFormat="1" ht="18.75" customHeight="1" x14ac:dyDescent="0.2">
      <c r="A352" s="43" t="s">
        <v>35</v>
      </c>
      <c r="B352" s="44">
        <f>B322+B325+B328+B331</f>
        <v>0</v>
      </c>
    </row>
    <row r="353" spans="1:2" s="2" customFormat="1" ht="18.75" customHeight="1" thickBot="1" x14ac:dyDescent="0.25">
      <c r="A353" s="47" t="s">
        <v>34</v>
      </c>
      <c r="B353" s="48">
        <f>B337</f>
        <v>0</v>
      </c>
    </row>
    <row r="354" spans="1:2" s="2" customFormat="1" ht="18.75" customHeight="1" thickTop="1" x14ac:dyDescent="0.2">
      <c r="A354" s="41" t="s">
        <v>17</v>
      </c>
      <c r="B354" s="42">
        <f>SUM(B352:B353)</f>
        <v>0</v>
      </c>
    </row>
    <row r="355" spans="1:2" s="2" customFormat="1" ht="18.75" customHeight="1" x14ac:dyDescent="0.2">
      <c r="A355" s="19"/>
      <c r="B355" s="20"/>
    </row>
    <row r="356" spans="1:2" ht="20.25" x14ac:dyDescent="0.2">
      <c r="A356" s="22" t="s">
        <v>14</v>
      </c>
      <c r="B356" s="20"/>
    </row>
    <row r="357" spans="1:2" s="2" customFormat="1" ht="7.5" customHeight="1" x14ac:dyDescent="0.2">
      <c r="A357" s="19"/>
      <c r="B357" s="20"/>
    </row>
    <row r="358" spans="1:2" s="2" customFormat="1" ht="18.75" customHeight="1" x14ac:dyDescent="0.2">
      <c r="A358" s="43" t="s">
        <v>19</v>
      </c>
      <c r="B358" s="44">
        <f>B348</f>
        <v>0</v>
      </c>
    </row>
    <row r="359" spans="1:2" s="2" customFormat="1" ht="18.75" customHeight="1" thickBot="1" x14ac:dyDescent="0.25">
      <c r="A359" s="47" t="s">
        <v>24</v>
      </c>
      <c r="B359" s="48">
        <f>B354</f>
        <v>0</v>
      </c>
    </row>
    <row r="360" spans="1:2" s="2" customFormat="1" ht="18.75" customHeight="1" thickTop="1" x14ac:dyDescent="0.2">
      <c r="A360" s="41" t="s">
        <v>18</v>
      </c>
      <c r="B360" s="42">
        <f>SUM(B358:B359)</f>
        <v>0</v>
      </c>
    </row>
    <row r="361" spans="1:2" x14ac:dyDescent="0.2">
      <c r="A361" s="13"/>
      <c r="B361" s="49"/>
    </row>
    <row r="362" spans="1:2" x14ac:dyDescent="0.2">
      <c r="A362" s="13"/>
      <c r="B362" s="50"/>
    </row>
    <row r="363" spans="1:2" x14ac:dyDescent="0.2">
      <c r="A363" s="13"/>
      <c r="B363" s="50"/>
    </row>
    <row r="364" spans="1:2" x14ac:dyDescent="0.2">
      <c r="A364" s="13"/>
      <c r="B364" s="50"/>
    </row>
    <row r="365" spans="1:2" x14ac:dyDescent="0.2">
      <c r="A365" s="13"/>
      <c r="B365" s="50"/>
    </row>
    <row r="366" spans="1:2" x14ac:dyDescent="0.2">
      <c r="A366" s="13"/>
      <c r="B366" s="51"/>
    </row>
    <row r="367" spans="1:2" x14ac:dyDescent="0.2">
      <c r="A367" s="13"/>
      <c r="B367" s="51"/>
    </row>
    <row r="368" spans="1:2" x14ac:dyDescent="0.2">
      <c r="A368" s="13"/>
      <c r="B368" s="51"/>
    </row>
    <row r="369" spans="1:2" x14ac:dyDescent="0.2">
      <c r="A369" s="13"/>
      <c r="B369" s="51"/>
    </row>
    <row r="370" spans="1:2" x14ac:dyDescent="0.2">
      <c r="A370" s="13"/>
      <c r="B370" s="51"/>
    </row>
    <row r="371" spans="1:2" x14ac:dyDescent="0.2">
      <c r="A371" s="13"/>
      <c r="B371" s="51"/>
    </row>
    <row r="372" spans="1:2" x14ac:dyDescent="0.2">
      <c r="A372" s="13"/>
      <c r="B372" s="51"/>
    </row>
    <row r="373" spans="1:2" x14ac:dyDescent="0.2">
      <c r="B373" s="51"/>
    </row>
    <row r="374" spans="1:2" x14ac:dyDescent="0.2">
      <c r="B374" s="51"/>
    </row>
    <row r="375" spans="1:2" x14ac:dyDescent="0.2">
      <c r="B375" s="51"/>
    </row>
    <row r="376" spans="1:2" x14ac:dyDescent="0.2">
      <c r="B376" s="51"/>
    </row>
    <row r="377" spans="1:2" x14ac:dyDescent="0.2">
      <c r="B377" s="51"/>
    </row>
  </sheetData>
  <mergeCells count="6">
    <mergeCell ref="A320:B320"/>
    <mergeCell ref="A335:B335"/>
    <mergeCell ref="A321:B321"/>
    <mergeCell ref="A336:B336"/>
    <mergeCell ref="A5:A6"/>
    <mergeCell ref="B5:B6"/>
  </mergeCells>
  <conditionalFormatting sqref="A321">
    <cfRule type="expression" dxfId="7" priority="2">
      <formula>CELL("protect",A321)=0</formula>
    </cfRule>
  </conditionalFormatting>
  <conditionalFormatting sqref="A336">
    <cfRule type="expression" dxfId="6" priority="1">
      <formula>CELL("protect",A336)=0</formula>
    </cfRule>
  </conditionalFormatting>
  <pageMargins left="0.74803149606299213" right="0.27559055118110237" top="0.94488188976377963" bottom="0.94488188976377963" header="0.39370078740157483" footer="0.39370078740157483"/>
  <pageSetup paperSize="9" fitToHeight="3" orientation="portrait" copies="3" r:id="rId1"/>
  <headerFooter alignWithMargins="0">
    <oddHeader>&amp;L&amp;"Arial CE,Kurzíva"TBD nad VD POh v letech 2025-28 - III. a IV. kategorie &amp;R&amp;"Arial CE,Kurzíva"Soupis prací v roce 2025</oddHeader>
    <oddFooter>&amp;R&amp;"Arial CE,Tučná kurzíva"&amp;14Příloha 2025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56"/>
  <sheetViews>
    <sheetView workbookViewId="0"/>
  </sheetViews>
  <sheetFormatPr defaultColWidth="7.28515625" defaultRowHeight="12.75" x14ac:dyDescent="0.2"/>
  <cols>
    <col min="1" max="1" width="72.140625" style="12" customWidth="1"/>
    <col min="2" max="2" width="16.7109375" customWidth="1"/>
    <col min="3" max="16384" width="7.28515625" style="1"/>
  </cols>
  <sheetData>
    <row r="1" spans="1:2" ht="26.25" x14ac:dyDescent="0.4">
      <c r="A1" s="55" t="s">
        <v>136</v>
      </c>
    </row>
    <row r="3" spans="1:2" ht="26.25" x14ac:dyDescent="0.2">
      <c r="A3" s="16" t="s">
        <v>30</v>
      </c>
      <c r="B3" s="30"/>
    </row>
    <row r="4" spans="1:2" ht="26.25" x14ac:dyDescent="0.2">
      <c r="A4" s="16" t="s">
        <v>25</v>
      </c>
      <c r="B4" s="30"/>
    </row>
    <row r="5" spans="1:2" ht="31.9" customHeight="1" x14ac:dyDescent="0.2">
      <c r="A5" s="63" t="s">
        <v>13</v>
      </c>
      <c r="B5" s="64" t="s">
        <v>11</v>
      </c>
    </row>
    <row r="6" spans="1:2" x14ac:dyDescent="0.2">
      <c r="A6" s="63"/>
      <c r="B6" s="64"/>
    </row>
    <row r="7" spans="1:2" ht="43.5" customHeight="1" x14ac:dyDescent="0.2">
      <c r="A7" s="24" t="s">
        <v>8</v>
      </c>
      <c r="B7" s="31"/>
    </row>
    <row r="8" spans="1:2" ht="15.75" x14ac:dyDescent="0.25">
      <c r="A8" s="4" t="s">
        <v>36</v>
      </c>
      <c r="B8" s="29">
        <f>SUM(B9:B20)</f>
        <v>0</v>
      </c>
    </row>
    <row r="9" spans="1:2" x14ac:dyDescent="0.2">
      <c r="A9" s="5" t="s">
        <v>2</v>
      </c>
      <c r="B9" s="32"/>
    </row>
    <row r="10" spans="1:2" x14ac:dyDescent="0.2">
      <c r="A10" s="5" t="s">
        <v>37</v>
      </c>
      <c r="B10" s="33"/>
    </row>
    <row r="11" spans="1:2" x14ac:dyDescent="0.2">
      <c r="A11" s="5" t="s">
        <v>3</v>
      </c>
      <c r="B11" s="33"/>
    </row>
    <row r="12" spans="1:2" x14ac:dyDescent="0.2">
      <c r="A12" s="5" t="s">
        <v>38</v>
      </c>
      <c r="B12" s="33"/>
    </row>
    <row r="13" spans="1:2" x14ac:dyDescent="0.2">
      <c r="A13" s="5" t="s">
        <v>39</v>
      </c>
      <c r="B13" s="33"/>
    </row>
    <row r="14" spans="1:2" hidden="1" x14ac:dyDescent="0.2">
      <c r="A14" s="5"/>
      <c r="B14" s="33"/>
    </row>
    <row r="15" spans="1:2" hidden="1" x14ac:dyDescent="0.2">
      <c r="A15" s="5"/>
      <c r="B15" s="33"/>
    </row>
    <row r="16" spans="1:2" hidden="1" x14ac:dyDescent="0.2">
      <c r="A16" s="5"/>
      <c r="B16" s="33"/>
    </row>
    <row r="17" spans="1:2" hidden="1" x14ac:dyDescent="0.2">
      <c r="A17" s="5"/>
      <c r="B17" s="33"/>
    </row>
    <row r="18" spans="1:2" ht="14.25" hidden="1" customHeight="1" x14ac:dyDescent="0.2">
      <c r="A18" s="5"/>
      <c r="B18" s="33"/>
    </row>
    <row r="19" spans="1:2" hidden="1" x14ac:dyDescent="0.2">
      <c r="A19" s="6"/>
      <c r="B19" s="33"/>
    </row>
    <row r="20" spans="1:2" x14ac:dyDescent="0.2">
      <c r="A20" s="6"/>
      <c r="B20" s="33"/>
    </row>
    <row r="21" spans="1:2" ht="15.75" x14ac:dyDescent="0.25">
      <c r="A21" s="4" t="s">
        <v>41</v>
      </c>
      <c r="B21" s="29">
        <f>SUM(B22:B33)</f>
        <v>0</v>
      </c>
    </row>
    <row r="22" spans="1:2" x14ac:dyDescent="0.2">
      <c r="A22" s="7" t="s">
        <v>2</v>
      </c>
      <c r="B22" s="32"/>
    </row>
    <row r="23" spans="1:2" x14ac:dyDescent="0.2">
      <c r="A23" s="8" t="s">
        <v>5</v>
      </c>
      <c r="B23" s="33"/>
    </row>
    <row r="24" spans="1:2" x14ac:dyDescent="0.2">
      <c r="A24" s="8" t="s">
        <v>42</v>
      </c>
      <c r="B24" s="33"/>
    </row>
    <row r="25" spans="1:2" hidden="1" x14ac:dyDescent="0.2">
      <c r="A25" s="7"/>
      <c r="B25" s="33"/>
    </row>
    <row r="26" spans="1:2" hidden="1" x14ac:dyDescent="0.2">
      <c r="A26" s="7"/>
      <c r="B26" s="33"/>
    </row>
    <row r="27" spans="1:2" hidden="1" x14ac:dyDescent="0.2">
      <c r="A27" s="9"/>
      <c r="B27" s="33"/>
    </row>
    <row r="28" spans="1:2" hidden="1" x14ac:dyDescent="0.2">
      <c r="A28" s="9"/>
      <c r="B28" s="33"/>
    </row>
    <row r="29" spans="1:2" hidden="1" x14ac:dyDescent="0.2">
      <c r="A29" s="9"/>
      <c r="B29" s="33"/>
    </row>
    <row r="30" spans="1:2" hidden="1" x14ac:dyDescent="0.2">
      <c r="A30" s="9"/>
      <c r="B30" s="33"/>
    </row>
    <row r="31" spans="1:2" hidden="1" x14ac:dyDescent="0.2">
      <c r="A31" s="9"/>
      <c r="B31" s="33"/>
    </row>
    <row r="32" spans="1:2" hidden="1" x14ac:dyDescent="0.2">
      <c r="A32" s="6"/>
      <c r="B32" s="33"/>
    </row>
    <row r="33" spans="1:2" x14ac:dyDescent="0.2">
      <c r="A33" s="6"/>
      <c r="B33" s="33"/>
    </row>
    <row r="34" spans="1:2" ht="15.75" x14ac:dyDescent="0.25">
      <c r="A34" s="4" t="s">
        <v>43</v>
      </c>
      <c r="B34" s="29">
        <f>SUM(B35:B46)</f>
        <v>0</v>
      </c>
    </row>
    <row r="35" spans="1:2" x14ac:dyDescent="0.2">
      <c r="A35" s="9" t="s">
        <v>2</v>
      </c>
      <c r="B35" s="33"/>
    </row>
    <row r="36" spans="1:2" x14ac:dyDescent="0.2">
      <c r="A36" s="9" t="s">
        <v>5</v>
      </c>
      <c r="B36" s="33"/>
    </row>
    <row r="37" spans="1:2" x14ac:dyDescent="0.2">
      <c r="A37" s="9" t="s">
        <v>42</v>
      </c>
      <c r="B37" s="33"/>
    </row>
    <row r="38" spans="1:2" hidden="1" x14ac:dyDescent="0.2">
      <c r="A38" s="9"/>
      <c r="B38" s="33"/>
    </row>
    <row r="39" spans="1:2" hidden="1" x14ac:dyDescent="0.2">
      <c r="A39" s="9"/>
      <c r="B39" s="33"/>
    </row>
    <row r="40" spans="1:2" hidden="1" x14ac:dyDescent="0.2">
      <c r="A40" s="9"/>
      <c r="B40" s="33"/>
    </row>
    <row r="41" spans="1:2" hidden="1" x14ac:dyDescent="0.2">
      <c r="A41" s="9"/>
      <c r="B41" s="33"/>
    </row>
    <row r="42" spans="1:2" hidden="1" x14ac:dyDescent="0.2">
      <c r="A42" s="9"/>
      <c r="B42" s="33"/>
    </row>
    <row r="43" spans="1:2" hidden="1" x14ac:dyDescent="0.2">
      <c r="A43" s="9"/>
      <c r="B43" s="33"/>
    </row>
    <row r="44" spans="1:2" hidden="1" x14ac:dyDescent="0.2">
      <c r="A44" s="10"/>
      <c r="B44" s="33"/>
    </row>
    <row r="45" spans="1:2" hidden="1" x14ac:dyDescent="0.2">
      <c r="A45" s="6"/>
      <c r="B45" s="33"/>
    </row>
    <row r="46" spans="1:2" x14ac:dyDescent="0.2">
      <c r="A46" s="6"/>
      <c r="B46" s="33"/>
    </row>
    <row r="47" spans="1:2" ht="15.75" x14ac:dyDescent="0.25">
      <c r="A47" s="4" t="s">
        <v>44</v>
      </c>
      <c r="B47" s="29">
        <f>SUM(B48:B59)</f>
        <v>0</v>
      </c>
    </row>
    <row r="48" spans="1:2" x14ac:dyDescent="0.2">
      <c r="A48" s="5" t="s">
        <v>2</v>
      </c>
      <c r="B48" s="33"/>
    </row>
    <row r="49" spans="1:2" x14ac:dyDescent="0.2">
      <c r="A49" s="5" t="s">
        <v>5</v>
      </c>
      <c r="B49" s="33"/>
    </row>
    <row r="50" spans="1:2" x14ac:dyDescent="0.2">
      <c r="A50" s="5" t="s">
        <v>3</v>
      </c>
      <c r="B50" s="33"/>
    </row>
    <row r="51" spans="1:2" hidden="1" x14ac:dyDescent="0.2">
      <c r="A51" s="5"/>
      <c r="B51" s="33"/>
    </row>
    <row r="52" spans="1:2" hidden="1" x14ac:dyDescent="0.2">
      <c r="A52" s="5"/>
      <c r="B52" s="33"/>
    </row>
    <row r="53" spans="1:2" hidden="1" x14ac:dyDescent="0.2">
      <c r="A53" s="5"/>
      <c r="B53" s="33"/>
    </row>
    <row r="54" spans="1:2" hidden="1" x14ac:dyDescent="0.2">
      <c r="A54" s="5"/>
      <c r="B54" s="33"/>
    </row>
    <row r="55" spans="1:2" hidden="1" x14ac:dyDescent="0.2">
      <c r="A55" s="5"/>
      <c r="B55" s="33"/>
    </row>
    <row r="56" spans="1:2" hidden="1" x14ac:dyDescent="0.2">
      <c r="A56" s="5"/>
      <c r="B56" s="33"/>
    </row>
    <row r="57" spans="1:2" hidden="1" x14ac:dyDescent="0.2">
      <c r="A57" s="5" t="s">
        <v>6</v>
      </c>
      <c r="B57" s="34"/>
    </row>
    <row r="58" spans="1:2" hidden="1" x14ac:dyDescent="0.2">
      <c r="A58" s="6"/>
      <c r="B58" s="33"/>
    </row>
    <row r="59" spans="1:2" x14ac:dyDescent="0.2">
      <c r="A59" s="11"/>
      <c r="B59" s="35"/>
    </row>
    <row r="60" spans="1:2" ht="15.75" x14ac:dyDescent="0.25">
      <c r="A60" s="4" t="s">
        <v>45</v>
      </c>
      <c r="B60" s="29">
        <f>SUM(B61:B72)</f>
        <v>0</v>
      </c>
    </row>
    <row r="61" spans="1:2" x14ac:dyDescent="0.2">
      <c r="A61" s="5" t="s">
        <v>2</v>
      </c>
      <c r="B61" s="33"/>
    </row>
    <row r="62" spans="1:2" x14ac:dyDescent="0.2">
      <c r="A62" s="5" t="s">
        <v>5</v>
      </c>
      <c r="B62" s="33"/>
    </row>
    <row r="63" spans="1:2" hidden="1" x14ac:dyDescent="0.2">
      <c r="A63" s="5"/>
      <c r="B63" s="33"/>
    </row>
    <row r="64" spans="1:2" hidden="1" x14ac:dyDescent="0.2">
      <c r="A64" s="5"/>
      <c r="B64" s="33"/>
    </row>
    <row r="65" spans="1:2" hidden="1" x14ac:dyDescent="0.2">
      <c r="A65" s="5"/>
      <c r="B65" s="33"/>
    </row>
    <row r="66" spans="1:2" hidden="1" x14ac:dyDescent="0.2">
      <c r="A66" s="5"/>
      <c r="B66" s="33"/>
    </row>
    <row r="67" spans="1:2" hidden="1" x14ac:dyDescent="0.2">
      <c r="A67" s="5"/>
      <c r="B67" s="33"/>
    </row>
    <row r="68" spans="1:2" hidden="1" x14ac:dyDescent="0.2">
      <c r="A68" s="5"/>
      <c r="B68" s="33"/>
    </row>
    <row r="69" spans="1:2" hidden="1" x14ac:dyDescent="0.2">
      <c r="A69" s="5"/>
      <c r="B69" s="33"/>
    </row>
    <row r="70" spans="1:2" hidden="1" x14ac:dyDescent="0.2">
      <c r="A70" s="5" t="s">
        <v>6</v>
      </c>
      <c r="B70" s="34"/>
    </row>
    <row r="71" spans="1:2" hidden="1" x14ac:dyDescent="0.2">
      <c r="A71" s="6"/>
      <c r="B71" s="33"/>
    </row>
    <row r="72" spans="1:2" x14ac:dyDescent="0.2">
      <c r="A72" s="11"/>
      <c r="B72" s="35"/>
    </row>
    <row r="73" spans="1:2" ht="15.75" x14ac:dyDescent="0.25">
      <c r="A73" s="4" t="s">
        <v>46</v>
      </c>
      <c r="B73" s="29">
        <f>SUM(B74:B85)</f>
        <v>0</v>
      </c>
    </row>
    <row r="74" spans="1:2" x14ac:dyDescent="0.2">
      <c r="A74" s="9" t="s">
        <v>2</v>
      </c>
      <c r="B74" s="33"/>
    </row>
    <row r="75" spans="1:2" x14ac:dyDescent="0.2">
      <c r="A75" s="9" t="s">
        <v>5</v>
      </c>
      <c r="B75" s="33"/>
    </row>
    <row r="76" spans="1:2" x14ac:dyDescent="0.2">
      <c r="A76" s="9" t="s">
        <v>28</v>
      </c>
      <c r="B76" s="33"/>
    </row>
    <row r="77" spans="1:2" x14ac:dyDescent="0.2">
      <c r="A77" s="9" t="s">
        <v>47</v>
      </c>
      <c r="B77" s="33"/>
    </row>
    <row r="78" spans="1:2" hidden="1" x14ac:dyDescent="0.2">
      <c r="A78" s="9"/>
      <c r="B78" s="33"/>
    </row>
    <row r="79" spans="1:2" hidden="1" x14ac:dyDescent="0.2">
      <c r="A79" s="9"/>
      <c r="B79" s="33"/>
    </row>
    <row r="80" spans="1:2" hidden="1" x14ac:dyDescent="0.2">
      <c r="A80" s="9"/>
      <c r="B80" s="33"/>
    </row>
    <row r="81" spans="1:2" hidden="1" x14ac:dyDescent="0.2">
      <c r="A81" s="9"/>
      <c r="B81" s="33"/>
    </row>
    <row r="82" spans="1:2" hidden="1" x14ac:dyDescent="0.2">
      <c r="A82" s="9"/>
      <c r="B82" s="33"/>
    </row>
    <row r="83" spans="1:2" hidden="1" x14ac:dyDescent="0.2">
      <c r="A83" s="10"/>
      <c r="B83" s="33"/>
    </row>
    <row r="84" spans="1:2" hidden="1" x14ac:dyDescent="0.2">
      <c r="A84" s="6"/>
      <c r="B84" s="33"/>
    </row>
    <row r="85" spans="1:2" x14ac:dyDescent="0.2">
      <c r="A85" s="6"/>
      <c r="B85" s="33"/>
    </row>
    <row r="86" spans="1:2" ht="15.75" x14ac:dyDescent="0.25">
      <c r="A86" s="4" t="s">
        <v>48</v>
      </c>
      <c r="B86" s="29">
        <f>SUM(B87:B98)</f>
        <v>0</v>
      </c>
    </row>
    <row r="87" spans="1:2" x14ac:dyDescent="0.2">
      <c r="A87" s="5" t="s">
        <v>2</v>
      </c>
      <c r="B87" s="33"/>
    </row>
    <row r="88" spans="1:2" x14ac:dyDescent="0.2">
      <c r="A88" s="5" t="s">
        <v>49</v>
      </c>
      <c r="B88" s="33"/>
    </row>
    <row r="89" spans="1:2" hidden="1" x14ac:dyDescent="0.2">
      <c r="A89" s="5"/>
      <c r="B89" s="33"/>
    </row>
    <row r="90" spans="1:2" hidden="1" x14ac:dyDescent="0.2">
      <c r="A90" s="5"/>
      <c r="B90" s="33"/>
    </row>
    <row r="91" spans="1:2" hidden="1" x14ac:dyDescent="0.2">
      <c r="A91" s="5"/>
      <c r="B91" s="33"/>
    </row>
    <row r="92" spans="1:2" hidden="1" x14ac:dyDescent="0.2">
      <c r="A92" s="5"/>
      <c r="B92" s="33"/>
    </row>
    <row r="93" spans="1:2" hidden="1" x14ac:dyDescent="0.2">
      <c r="A93" s="5"/>
      <c r="B93" s="33"/>
    </row>
    <row r="94" spans="1:2" hidden="1" x14ac:dyDescent="0.2">
      <c r="A94" s="5"/>
      <c r="B94" s="33"/>
    </row>
    <row r="95" spans="1:2" hidden="1" x14ac:dyDescent="0.2">
      <c r="A95" s="5"/>
      <c r="B95" s="33"/>
    </row>
    <row r="96" spans="1:2" hidden="1" x14ac:dyDescent="0.2">
      <c r="A96" s="5" t="s">
        <v>6</v>
      </c>
      <c r="B96" s="34"/>
    </row>
    <row r="97" spans="1:2" hidden="1" x14ac:dyDescent="0.2">
      <c r="A97" s="6"/>
      <c r="B97" s="33"/>
    </row>
    <row r="98" spans="1:2" x14ac:dyDescent="0.2">
      <c r="A98" s="11"/>
      <c r="B98" s="35"/>
    </row>
    <row r="99" spans="1:2" ht="15.75" x14ac:dyDescent="0.25">
      <c r="A99" s="4" t="s">
        <v>50</v>
      </c>
      <c r="B99" s="29">
        <f>SUM(B100:B107)</f>
        <v>0</v>
      </c>
    </row>
    <row r="100" spans="1:2" x14ac:dyDescent="0.2">
      <c r="A100" s="5" t="s">
        <v>49</v>
      </c>
      <c r="B100" s="33"/>
    </row>
    <row r="101" spans="1:2" hidden="1" x14ac:dyDescent="0.2">
      <c r="A101" s="5"/>
      <c r="B101" s="33"/>
    </row>
    <row r="102" spans="1:2" hidden="1" x14ac:dyDescent="0.2">
      <c r="A102" s="5"/>
      <c r="B102" s="33"/>
    </row>
    <row r="103" spans="1:2" hidden="1" x14ac:dyDescent="0.2">
      <c r="A103" s="5"/>
      <c r="B103" s="33"/>
    </row>
    <row r="104" spans="1:2" hidden="1" x14ac:dyDescent="0.2">
      <c r="A104" s="5"/>
      <c r="B104" s="33"/>
    </row>
    <row r="105" spans="1:2" hidden="1" x14ac:dyDescent="0.2">
      <c r="A105" s="5"/>
      <c r="B105" s="33"/>
    </row>
    <row r="106" spans="1:2" x14ac:dyDescent="0.2">
      <c r="A106" s="6"/>
      <c r="B106" s="33"/>
    </row>
    <row r="107" spans="1:2" x14ac:dyDescent="0.2">
      <c r="A107" s="11"/>
      <c r="B107" s="35"/>
    </row>
    <row r="108" spans="1:2" ht="43.5" customHeight="1" x14ac:dyDescent="0.2">
      <c r="A108" s="24" t="s">
        <v>51</v>
      </c>
      <c r="B108" s="31"/>
    </row>
    <row r="109" spans="1:2" ht="15.75" x14ac:dyDescent="0.25">
      <c r="A109" s="4" t="s">
        <v>52</v>
      </c>
      <c r="B109" s="29">
        <f>SUM(B110:B121)</f>
        <v>0</v>
      </c>
    </row>
    <row r="110" spans="1:2" x14ac:dyDescent="0.2">
      <c r="A110" s="14" t="s">
        <v>2</v>
      </c>
      <c r="B110" s="33"/>
    </row>
    <row r="111" spans="1:2" x14ac:dyDescent="0.2">
      <c r="A111" s="3" t="s">
        <v>53</v>
      </c>
      <c r="B111" s="33"/>
    </row>
    <row r="112" spans="1:2" ht="25.5" x14ac:dyDescent="0.2">
      <c r="A112" s="3" t="s">
        <v>54</v>
      </c>
      <c r="B112" s="33"/>
    </row>
    <row r="113" spans="1:2" x14ac:dyDescent="0.2">
      <c r="A113" s="3" t="s">
        <v>55</v>
      </c>
      <c r="B113" s="33"/>
    </row>
    <row r="114" spans="1:2" x14ac:dyDescent="0.2">
      <c r="A114" s="3" t="s">
        <v>56</v>
      </c>
      <c r="B114" s="36"/>
    </row>
    <row r="115" spans="1:2" ht="14.25" customHeight="1" x14ac:dyDescent="0.2">
      <c r="A115" s="3" t="s">
        <v>10</v>
      </c>
      <c r="B115" s="36"/>
    </row>
    <row r="116" spans="1:2" x14ac:dyDescent="0.2">
      <c r="A116" s="3" t="s">
        <v>7</v>
      </c>
      <c r="B116" s="36"/>
    </row>
    <row r="117" spans="1:2" hidden="1" x14ac:dyDescent="0.2">
      <c r="A117" s="3"/>
      <c r="B117" s="33"/>
    </row>
    <row r="118" spans="1:2" hidden="1" x14ac:dyDescent="0.2">
      <c r="A118" s="3"/>
      <c r="B118" s="33"/>
    </row>
    <row r="119" spans="1:2" hidden="1" x14ac:dyDescent="0.2">
      <c r="A119" s="3"/>
      <c r="B119" s="33"/>
    </row>
    <row r="120" spans="1:2" hidden="1" x14ac:dyDescent="0.2">
      <c r="A120" s="3"/>
      <c r="B120" s="33"/>
    </row>
    <row r="121" spans="1:2" x14ac:dyDescent="0.2">
      <c r="A121" s="15"/>
      <c r="B121" s="35"/>
    </row>
    <row r="122" spans="1:2" ht="15.75" x14ac:dyDescent="0.25">
      <c r="A122" s="4" t="s">
        <v>57</v>
      </c>
      <c r="B122" s="29">
        <f>SUM(B123:B134)</f>
        <v>0</v>
      </c>
    </row>
    <row r="123" spans="1:2" x14ac:dyDescent="0.2">
      <c r="A123" s="14" t="s">
        <v>2</v>
      </c>
      <c r="B123" s="33"/>
    </row>
    <row r="124" spans="1:2" ht="25.5" x14ac:dyDescent="0.2">
      <c r="A124" s="3" t="s">
        <v>58</v>
      </c>
      <c r="B124" s="33"/>
    </row>
    <row r="125" spans="1:2" x14ac:dyDescent="0.2">
      <c r="A125" s="3" t="s">
        <v>59</v>
      </c>
      <c r="B125" s="33"/>
    </row>
    <row r="126" spans="1:2" ht="25.5" x14ac:dyDescent="0.2">
      <c r="A126" s="3" t="s">
        <v>90</v>
      </c>
      <c r="B126" s="33"/>
    </row>
    <row r="127" spans="1:2" ht="25.5" x14ac:dyDescent="0.2">
      <c r="A127" s="3" t="s">
        <v>91</v>
      </c>
      <c r="B127" s="36"/>
    </row>
    <row r="128" spans="1:2" ht="14.25" hidden="1" customHeight="1" x14ac:dyDescent="0.2">
      <c r="A128" s="3"/>
      <c r="B128" s="36"/>
    </row>
    <row r="129" spans="1:2" hidden="1" x14ac:dyDescent="0.2">
      <c r="A129" s="3"/>
      <c r="B129" s="36"/>
    </row>
    <row r="130" spans="1:2" hidden="1" x14ac:dyDescent="0.2">
      <c r="A130" s="3"/>
      <c r="B130" s="33"/>
    </row>
    <row r="131" spans="1:2" hidden="1" x14ac:dyDescent="0.2">
      <c r="A131" s="3"/>
      <c r="B131" s="33"/>
    </row>
    <row r="132" spans="1:2" hidden="1" x14ac:dyDescent="0.2">
      <c r="A132" s="3"/>
      <c r="B132" s="33"/>
    </row>
    <row r="133" spans="1:2" hidden="1" x14ac:dyDescent="0.2">
      <c r="A133" s="3"/>
      <c r="B133" s="33"/>
    </row>
    <row r="134" spans="1:2" x14ac:dyDescent="0.2">
      <c r="A134" s="15"/>
      <c r="B134" s="35"/>
    </row>
    <row r="135" spans="1:2" ht="15.75" x14ac:dyDescent="0.25">
      <c r="A135" s="4" t="s">
        <v>60</v>
      </c>
      <c r="B135" s="29">
        <f>SUM(B136:B147)</f>
        <v>0</v>
      </c>
    </row>
    <row r="136" spans="1:2" x14ac:dyDescent="0.2">
      <c r="A136" s="14" t="s">
        <v>2</v>
      </c>
      <c r="B136" s="33"/>
    </row>
    <row r="137" spans="1:2" x14ac:dyDescent="0.2">
      <c r="A137" s="3" t="s">
        <v>4</v>
      </c>
      <c r="B137" s="33"/>
    </row>
    <row r="138" spans="1:2" hidden="1" x14ac:dyDescent="0.2">
      <c r="A138" s="3"/>
      <c r="B138" s="33"/>
    </row>
    <row r="139" spans="1:2" hidden="1" x14ac:dyDescent="0.2">
      <c r="A139" s="3"/>
      <c r="B139" s="33"/>
    </row>
    <row r="140" spans="1:2" hidden="1" x14ac:dyDescent="0.2">
      <c r="A140" s="3"/>
      <c r="B140" s="36"/>
    </row>
    <row r="141" spans="1:2" ht="14.25" hidden="1" customHeight="1" x14ac:dyDescent="0.2">
      <c r="A141" s="3"/>
      <c r="B141" s="36"/>
    </row>
    <row r="142" spans="1:2" hidden="1" x14ac:dyDescent="0.2">
      <c r="A142" s="3"/>
      <c r="B142" s="36"/>
    </row>
    <row r="143" spans="1:2" hidden="1" x14ac:dyDescent="0.2">
      <c r="A143" s="3"/>
      <c r="B143" s="33"/>
    </row>
    <row r="144" spans="1:2" hidden="1" x14ac:dyDescent="0.2">
      <c r="A144" s="3"/>
      <c r="B144" s="33"/>
    </row>
    <row r="145" spans="1:2" hidden="1" x14ac:dyDescent="0.2">
      <c r="A145" s="3"/>
      <c r="B145" s="33"/>
    </row>
    <row r="146" spans="1:2" hidden="1" x14ac:dyDescent="0.2">
      <c r="A146" s="3"/>
      <c r="B146" s="33"/>
    </row>
    <row r="147" spans="1:2" x14ac:dyDescent="0.2">
      <c r="A147" s="15"/>
      <c r="B147" s="35"/>
    </row>
    <row r="148" spans="1:2" ht="15.75" x14ac:dyDescent="0.25">
      <c r="A148" s="4" t="s">
        <v>63</v>
      </c>
      <c r="B148" s="29">
        <f>SUM(B149:B160)</f>
        <v>0</v>
      </c>
    </row>
    <row r="149" spans="1:2" x14ac:dyDescent="0.2">
      <c r="A149" s="14" t="s">
        <v>2</v>
      </c>
      <c r="B149" s="33"/>
    </row>
    <row r="150" spans="1:2" x14ac:dyDescent="0.2">
      <c r="A150" s="3" t="s">
        <v>4</v>
      </c>
      <c r="B150" s="33"/>
    </row>
    <row r="151" spans="1:2" x14ac:dyDescent="0.2">
      <c r="A151" s="3" t="s">
        <v>92</v>
      </c>
      <c r="B151" s="33"/>
    </row>
    <row r="152" spans="1:2" hidden="1" x14ac:dyDescent="0.2">
      <c r="A152" s="3"/>
      <c r="B152" s="33"/>
    </row>
    <row r="153" spans="1:2" hidden="1" x14ac:dyDescent="0.2">
      <c r="A153" s="3"/>
      <c r="B153" s="36"/>
    </row>
    <row r="154" spans="1:2" ht="14.25" hidden="1" customHeight="1" x14ac:dyDescent="0.2">
      <c r="A154" s="3"/>
      <c r="B154" s="36"/>
    </row>
    <row r="155" spans="1:2" hidden="1" x14ac:dyDescent="0.2">
      <c r="A155" s="3"/>
      <c r="B155" s="36"/>
    </row>
    <row r="156" spans="1:2" hidden="1" x14ac:dyDescent="0.2">
      <c r="A156" s="3"/>
      <c r="B156" s="33"/>
    </row>
    <row r="157" spans="1:2" hidden="1" x14ac:dyDescent="0.2">
      <c r="A157" s="3"/>
      <c r="B157" s="33"/>
    </row>
    <row r="158" spans="1:2" hidden="1" x14ac:dyDescent="0.2">
      <c r="A158" s="3"/>
      <c r="B158" s="33"/>
    </row>
    <row r="159" spans="1:2" hidden="1" x14ac:dyDescent="0.2">
      <c r="A159" s="3"/>
      <c r="B159" s="33"/>
    </row>
    <row r="160" spans="1:2" x14ac:dyDescent="0.2">
      <c r="A160" s="15"/>
      <c r="B160" s="35"/>
    </row>
    <row r="161" spans="1:2" ht="15.75" x14ac:dyDescent="0.25">
      <c r="A161" s="4" t="s">
        <v>64</v>
      </c>
      <c r="B161" s="29">
        <f>SUM(B162:B173)</f>
        <v>0</v>
      </c>
    </row>
    <row r="162" spans="1:2" x14ac:dyDescent="0.2">
      <c r="A162" s="14" t="s">
        <v>2</v>
      </c>
      <c r="B162" s="33"/>
    </row>
    <row r="163" spans="1:2" x14ac:dyDescent="0.2">
      <c r="A163" s="3" t="s">
        <v>93</v>
      </c>
      <c r="B163" s="33"/>
    </row>
    <row r="164" spans="1:2" x14ac:dyDescent="0.2">
      <c r="A164" s="3" t="s">
        <v>92</v>
      </c>
      <c r="B164" s="33"/>
    </row>
    <row r="165" spans="1:2" hidden="1" x14ac:dyDescent="0.2">
      <c r="A165" s="3"/>
      <c r="B165" s="33"/>
    </row>
    <row r="166" spans="1:2" hidden="1" x14ac:dyDescent="0.2">
      <c r="A166" s="3"/>
      <c r="B166" s="36"/>
    </row>
    <row r="167" spans="1:2" ht="14.25" hidden="1" customHeight="1" x14ac:dyDescent="0.2">
      <c r="A167" s="3"/>
      <c r="B167" s="36"/>
    </row>
    <row r="168" spans="1:2" hidden="1" x14ac:dyDescent="0.2">
      <c r="A168" s="3"/>
      <c r="B168" s="36"/>
    </row>
    <row r="169" spans="1:2" hidden="1" x14ac:dyDescent="0.2">
      <c r="A169" s="3"/>
      <c r="B169" s="33"/>
    </row>
    <row r="170" spans="1:2" hidden="1" x14ac:dyDescent="0.2">
      <c r="A170" s="3"/>
      <c r="B170" s="33"/>
    </row>
    <row r="171" spans="1:2" hidden="1" x14ac:dyDescent="0.2">
      <c r="A171" s="3"/>
      <c r="B171" s="33"/>
    </row>
    <row r="172" spans="1:2" hidden="1" x14ac:dyDescent="0.2">
      <c r="A172" s="3"/>
      <c r="B172" s="33"/>
    </row>
    <row r="173" spans="1:2" x14ac:dyDescent="0.2">
      <c r="A173" s="15"/>
      <c r="B173" s="35"/>
    </row>
    <row r="174" spans="1:2" ht="15.75" x14ac:dyDescent="0.25">
      <c r="A174" s="4" t="s">
        <v>66</v>
      </c>
      <c r="B174" s="29">
        <f>SUM(B175:B186)</f>
        <v>0</v>
      </c>
    </row>
    <row r="175" spans="1:2" x14ac:dyDescent="0.2">
      <c r="A175" s="14" t="s">
        <v>2</v>
      </c>
      <c r="B175" s="33"/>
    </row>
    <row r="176" spans="1:2" x14ac:dyDescent="0.2">
      <c r="A176" s="3" t="s">
        <v>67</v>
      </c>
      <c r="B176" s="33"/>
    </row>
    <row r="177" spans="1:2" x14ac:dyDescent="0.2">
      <c r="A177" s="3" t="s">
        <v>3</v>
      </c>
      <c r="B177" s="33"/>
    </row>
    <row r="178" spans="1:2" hidden="1" x14ac:dyDescent="0.2">
      <c r="A178" s="3"/>
      <c r="B178" s="33"/>
    </row>
    <row r="179" spans="1:2" hidden="1" x14ac:dyDescent="0.2">
      <c r="A179" s="3"/>
      <c r="B179" s="36"/>
    </row>
    <row r="180" spans="1:2" ht="14.25" hidden="1" customHeight="1" x14ac:dyDescent="0.2">
      <c r="A180" s="3"/>
      <c r="B180" s="36"/>
    </row>
    <row r="181" spans="1:2" hidden="1" x14ac:dyDescent="0.2">
      <c r="A181" s="3"/>
      <c r="B181" s="36"/>
    </row>
    <row r="182" spans="1:2" hidden="1" x14ac:dyDescent="0.2">
      <c r="A182" s="3"/>
      <c r="B182" s="33"/>
    </row>
    <row r="183" spans="1:2" hidden="1" x14ac:dyDescent="0.2">
      <c r="A183" s="3"/>
      <c r="B183" s="33"/>
    </row>
    <row r="184" spans="1:2" hidden="1" x14ac:dyDescent="0.2">
      <c r="A184" s="3"/>
      <c r="B184" s="33"/>
    </row>
    <row r="185" spans="1:2" hidden="1" x14ac:dyDescent="0.2">
      <c r="A185" s="3"/>
      <c r="B185" s="33"/>
    </row>
    <row r="186" spans="1:2" x14ac:dyDescent="0.2">
      <c r="A186" s="15"/>
      <c r="B186" s="35"/>
    </row>
    <row r="187" spans="1:2" ht="15.75" x14ac:dyDescent="0.25">
      <c r="A187" s="4" t="s">
        <v>68</v>
      </c>
      <c r="B187" s="29">
        <f>SUM(B188:B199)</f>
        <v>0</v>
      </c>
    </row>
    <row r="188" spans="1:2" x14ac:dyDescent="0.2">
      <c r="A188" s="14" t="s">
        <v>2</v>
      </c>
      <c r="B188" s="33"/>
    </row>
    <row r="189" spans="1:2" x14ac:dyDescent="0.2">
      <c r="A189" s="3" t="s">
        <v>69</v>
      </c>
      <c r="B189" s="33"/>
    </row>
    <row r="190" spans="1:2" x14ac:dyDescent="0.2">
      <c r="A190" s="3" t="s">
        <v>94</v>
      </c>
      <c r="B190" s="33"/>
    </row>
    <row r="191" spans="1:2" hidden="1" x14ac:dyDescent="0.2">
      <c r="A191" s="3"/>
      <c r="B191" s="33"/>
    </row>
    <row r="192" spans="1:2" hidden="1" x14ac:dyDescent="0.2">
      <c r="A192" s="3"/>
      <c r="B192" s="36"/>
    </row>
    <row r="193" spans="1:2" ht="14.25" hidden="1" customHeight="1" x14ac:dyDescent="0.2">
      <c r="A193" s="3"/>
      <c r="B193" s="36"/>
    </row>
    <row r="194" spans="1:2" hidden="1" x14ac:dyDescent="0.2">
      <c r="A194" s="3"/>
      <c r="B194" s="36"/>
    </row>
    <row r="195" spans="1:2" hidden="1" x14ac:dyDescent="0.2">
      <c r="A195" s="3"/>
      <c r="B195" s="33"/>
    </row>
    <row r="196" spans="1:2" hidden="1" x14ac:dyDescent="0.2">
      <c r="A196" s="3"/>
      <c r="B196" s="33"/>
    </row>
    <row r="197" spans="1:2" hidden="1" x14ac:dyDescent="0.2">
      <c r="A197" s="3"/>
      <c r="B197" s="33"/>
    </row>
    <row r="198" spans="1:2" hidden="1" x14ac:dyDescent="0.2">
      <c r="A198" s="3"/>
      <c r="B198" s="33"/>
    </row>
    <row r="199" spans="1:2" x14ac:dyDescent="0.2">
      <c r="A199" s="15"/>
      <c r="B199" s="35"/>
    </row>
    <row r="200" spans="1:2" ht="15.75" x14ac:dyDescent="0.25">
      <c r="A200" s="4" t="s">
        <v>70</v>
      </c>
      <c r="B200" s="29">
        <f>SUM(B201:B212)</f>
        <v>0</v>
      </c>
    </row>
    <row r="201" spans="1:2" x14ac:dyDescent="0.2">
      <c r="A201" s="14" t="s">
        <v>2</v>
      </c>
      <c r="B201" s="33"/>
    </row>
    <row r="202" spans="1:2" x14ac:dyDescent="0.2">
      <c r="A202" s="3" t="s">
        <v>49</v>
      </c>
      <c r="B202" s="33"/>
    </row>
    <row r="203" spans="1:2" hidden="1" x14ac:dyDescent="0.2">
      <c r="A203" s="3"/>
      <c r="B203" s="33"/>
    </row>
    <row r="204" spans="1:2" hidden="1" x14ac:dyDescent="0.2">
      <c r="A204" s="3"/>
      <c r="B204" s="33"/>
    </row>
    <row r="205" spans="1:2" hidden="1" x14ac:dyDescent="0.2">
      <c r="A205" s="3"/>
      <c r="B205" s="36"/>
    </row>
    <row r="206" spans="1:2" ht="14.25" hidden="1" customHeight="1" x14ac:dyDescent="0.2">
      <c r="A206" s="3"/>
      <c r="B206" s="36"/>
    </row>
    <row r="207" spans="1:2" hidden="1" x14ac:dyDescent="0.2">
      <c r="A207" s="3"/>
      <c r="B207" s="36"/>
    </row>
    <row r="208" spans="1:2" hidden="1" x14ac:dyDescent="0.2">
      <c r="A208" s="3"/>
      <c r="B208" s="33"/>
    </row>
    <row r="209" spans="1:2" x14ac:dyDescent="0.2">
      <c r="A209" s="3"/>
      <c r="B209" s="33"/>
    </row>
    <row r="210" spans="1:2" x14ac:dyDescent="0.2">
      <c r="A210" s="3"/>
      <c r="B210" s="33"/>
    </row>
    <row r="211" spans="1:2" x14ac:dyDescent="0.2">
      <c r="A211" s="3"/>
      <c r="B211" s="33"/>
    </row>
    <row r="212" spans="1:2" x14ac:dyDescent="0.2">
      <c r="A212" s="15"/>
      <c r="B212" s="35"/>
    </row>
    <row r="213" spans="1:2" ht="15.75" x14ac:dyDescent="0.25">
      <c r="A213" s="4" t="s">
        <v>72</v>
      </c>
      <c r="B213" s="29">
        <f>SUM(B214:B225)</f>
        <v>0</v>
      </c>
    </row>
    <row r="214" spans="1:2" x14ac:dyDescent="0.2">
      <c r="A214" s="14" t="s">
        <v>2</v>
      </c>
      <c r="B214" s="33"/>
    </row>
    <row r="215" spans="1:2" x14ac:dyDescent="0.2">
      <c r="A215" s="3" t="s">
        <v>73</v>
      </c>
      <c r="B215" s="33"/>
    </row>
    <row r="216" spans="1:2" x14ac:dyDescent="0.2">
      <c r="A216" s="3" t="s">
        <v>95</v>
      </c>
      <c r="B216" s="33"/>
    </row>
    <row r="217" spans="1:2" hidden="1" x14ac:dyDescent="0.2">
      <c r="A217" s="3"/>
      <c r="B217" s="33"/>
    </row>
    <row r="218" spans="1:2" hidden="1" x14ac:dyDescent="0.2">
      <c r="A218" s="3"/>
      <c r="B218" s="36"/>
    </row>
    <row r="219" spans="1:2" ht="14.25" hidden="1" customHeight="1" x14ac:dyDescent="0.2">
      <c r="A219" s="3"/>
      <c r="B219" s="36"/>
    </row>
    <row r="220" spans="1:2" hidden="1" x14ac:dyDescent="0.2">
      <c r="A220" s="3"/>
      <c r="B220" s="36"/>
    </row>
    <row r="221" spans="1:2" hidden="1" x14ac:dyDescent="0.2">
      <c r="A221" s="3"/>
      <c r="B221" s="33"/>
    </row>
    <row r="222" spans="1:2" hidden="1" x14ac:dyDescent="0.2">
      <c r="A222" s="3"/>
      <c r="B222" s="33"/>
    </row>
    <row r="223" spans="1:2" hidden="1" x14ac:dyDescent="0.2">
      <c r="A223" s="3"/>
      <c r="B223" s="33"/>
    </row>
    <row r="224" spans="1:2" x14ac:dyDescent="0.2">
      <c r="A224" s="3"/>
      <c r="B224" s="33"/>
    </row>
    <row r="225" spans="1:2" x14ac:dyDescent="0.2">
      <c r="A225" s="15"/>
      <c r="B225" s="35"/>
    </row>
    <row r="226" spans="1:2" ht="15.75" x14ac:dyDescent="0.25">
      <c r="A226" s="4" t="s">
        <v>75</v>
      </c>
      <c r="B226" s="29">
        <f>SUM(B227:B238)</f>
        <v>0</v>
      </c>
    </row>
    <row r="227" spans="1:2" x14ac:dyDescent="0.2">
      <c r="A227" s="14" t="s">
        <v>76</v>
      </c>
      <c r="B227" s="33"/>
    </row>
    <row r="228" spans="1:2" x14ac:dyDescent="0.2">
      <c r="A228" s="3" t="s">
        <v>77</v>
      </c>
      <c r="B228" s="33"/>
    </row>
    <row r="229" spans="1:2" x14ac:dyDescent="0.2">
      <c r="A229" s="3" t="s">
        <v>96</v>
      </c>
      <c r="B229" s="33"/>
    </row>
    <row r="230" spans="1:2" hidden="1" x14ac:dyDescent="0.2">
      <c r="A230" s="3"/>
      <c r="B230" s="33"/>
    </row>
    <row r="231" spans="1:2" hidden="1" x14ac:dyDescent="0.2">
      <c r="A231" s="3"/>
      <c r="B231" s="36"/>
    </row>
    <row r="232" spans="1:2" ht="14.25" hidden="1" customHeight="1" x14ac:dyDescent="0.2">
      <c r="A232" s="3"/>
      <c r="B232" s="36"/>
    </row>
    <row r="233" spans="1:2" hidden="1" x14ac:dyDescent="0.2">
      <c r="A233" s="3"/>
      <c r="B233" s="36"/>
    </row>
    <row r="234" spans="1:2" hidden="1" x14ac:dyDescent="0.2">
      <c r="A234" s="3"/>
      <c r="B234" s="33"/>
    </row>
    <row r="235" spans="1:2" hidden="1" x14ac:dyDescent="0.2">
      <c r="A235" s="3"/>
      <c r="B235" s="33"/>
    </row>
    <row r="236" spans="1:2" hidden="1" x14ac:dyDescent="0.2">
      <c r="A236" s="3"/>
      <c r="B236" s="33"/>
    </row>
    <row r="237" spans="1:2" x14ac:dyDescent="0.2">
      <c r="A237" s="3"/>
      <c r="B237" s="33"/>
    </row>
    <row r="238" spans="1:2" x14ac:dyDescent="0.2">
      <c r="A238" s="15"/>
      <c r="B238" s="35"/>
    </row>
    <row r="239" spans="1:2" ht="63" customHeight="1" x14ac:dyDescent="0.2">
      <c r="A239" s="24" t="s">
        <v>32</v>
      </c>
      <c r="B239" s="31"/>
    </row>
    <row r="240" spans="1:2" ht="15.75" x14ac:dyDescent="0.25">
      <c r="A240" s="4" t="s">
        <v>79</v>
      </c>
      <c r="B240" s="29">
        <f>SUM(B241:B252)</f>
        <v>0</v>
      </c>
    </row>
    <row r="241" spans="1:2" x14ac:dyDescent="0.2">
      <c r="A241" s="14" t="s">
        <v>2</v>
      </c>
      <c r="B241" s="33"/>
    </row>
    <row r="242" spans="1:2" x14ac:dyDescent="0.2">
      <c r="A242" s="3" t="s">
        <v>49</v>
      </c>
      <c r="B242" s="33"/>
    </row>
    <row r="243" spans="1:2" hidden="1" x14ac:dyDescent="0.2">
      <c r="A243" s="3"/>
      <c r="B243" s="33"/>
    </row>
    <row r="244" spans="1:2" hidden="1" x14ac:dyDescent="0.2">
      <c r="A244" s="3"/>
      <c r="B244" s="33"/>
    </row>
    <row r="245" spans="1:2" hidden="1" x14ac:dyDescent="0.2">
      <c r="A245" s="3"/>
      <c r="B245" s="36"/>
    </row>
    <row r="246" spans="1:2" ht="14.25" hidden="1" customHeight="1" x14ac:dyDescent="0.2">
      <c r="A246" s="3"/>
      <c r="B246" s="36"/>
    </row>
    <row r="247" spans="1:2" hidden="1" x14ac:dyDescent="0.2">
      <c r="A247" s="3"/>
      <c r="B247" s="36"/>
    </row>
    <row r="248" spans="1:2" hidden="1" x14ac:dyDescent="0.2">
      <c r="A248" s="3"/>
      <c r="B248" s="33"/>
    </row>
    <row r="249" spans="1:2" hidden="1" x14ac:dyDescent="0.2">
      <c r="A249" s="3"/>
      <c r="B249" s="33"/>
    </row>
    <row r="250" spans="1:2" hidden="1" x14ac:dyDescent="0.2">
      <c r="A250" s="3"/>
      <c r="B250" s="33"/>
    </row>
    <row r="251" spans="1:2" x14ac:dyDescent="0.2">
      <c r="A251" s="3"/>
      <c r="B251" s="33"/>
    </row>
    <row r="252" spans="1:2" x14ac:dyDescent="0.2">
      <c r="A252" s="15"/>
      <c r="B252" s="35"/>
    </row>
    <row r="253" spans="1:2" ht="15.75" x14ac:dyDescent="0.25">
      <c r="A253" s="4" t="s">
        <v>83</v>
      </c>
      <c r="B253" s="29">
        <f>SUM(B254:B265)</f>
        <v>0</v>
      </c>
    </row>
    <row r="254" spans="1:2" x14ac:dyDescent="0.2">
      <c r="A254" s="14" t="s">
        <v>2</v>
      </c>
      <c r="B254" s="33"/>
    </row>
    <row r="255" spans="1:2" x14ac:dyDescent="0.2">
      <c r="A255" s="3" t="s">
        <v>49</v>
      </c>
      <c r="B255" s="33"/>
    </row>
    <row r="256" spans="1:2" hidden="1" x14ac:dyDescent="0.2">
      <c r="A256" s="3"/>
      <c r="B256" s="33"/>
    </row>
    <row r="257" spans="1:2" hidden="1" x14ac:dyDescent="0.2">
      <c r="A257" s="3"/>
      <c r="B257" s="33"/>
    </row>
    <row r="258" spans="1:2" hidden="1" x14ac:dyDescent="0.2">
      <c r="A258" s="3"/>
      <c r="B258" s="36"/>
    </row>
    <row r="259" spans="1:2" ht="14.25" hidden="1" customHeight="1" x14ac:dyDescent="0.2">
      <c r="A259" s="3"/>
      <c r="B259" s="36"/>
    </row>
    <row r="260" spans="1:2" hidden="1" x14ac:dyDescent="0.2">
      <c r="A260" s="3"/>
      <c r="B260" s="36"/>
    </row>
    <row r="261" spans="1:2" hidden="1" x14ac:dyDescent="0.2">
      <c r="A261" s="3"/>
      <c r="B261" s="33"/>
    </row>
    <row r="262" spans="1:2" hidden="1" x14ac:dyDescent="0.2">
      <c r="A262" s="3"/>
      <c r="B262" s="33"/>
    </row>
    <row r="263" spans="1:2" hidden="1" x14ac:dyDescent="0.2">
      <c r="A263" s="3"/>
      <c r="B263" s="33"/>
    </row>
    <row r="264" spans="1:2" x14ac:dyDescent="0.2">
      <c r="A264" s="3"/>
      <c r="B264" s="33"/>
    </row>
    <row r="265" spans="1:2" x14ac:dyDescent="0.2">
      <c r="A265" s="15"/>
      <c r="B265" s="35"/>
    </row>
    <row r="266" spans="1:2" ht="15.75" x14ac:dyDescent="0.25">
      <c r="A266" s="4" t="s">
        <v>86</v>
      </c>
      <c r="B266" s="29">
        <f>SUM(B267:B278)</f>
        <v>0</v>
      </c>
    </row>
    <row r="267" spans="1:2" x14ac:dyDescent="0.2">
      <c r="A267" s="14" t="s">
        <v>2</v>
      </c>
      <c r="B267" s="33"/>
    </row>
    <row r="268" spans="1:2" x14ac:dyDescent="0.2">
      <c r="A268" s="3" t="s">
        <v>49</v>
      </c>
      <c r="B268" s="33"/>
    </row>
    <row r="269" spans="1:2" hidden="1" x14ac:dyDescent="0.2">
      <c r="A269" s="3"/>
      <c r="B269" s="33"/>
    </row>
    <row r="270" spans="1:2" hidden="1" x14ac:dyDescent="0.2">
      <c r="A270" s="3"/>
      <c r="B270" s="33"/>
    </row>
    <row r="271" spans="1:2" hidden="1" x14ac:dyDescent="0.2">
      <c r="A271" s="3"/>
      <c r="B271" s="36"/>
    </row>
    <row r="272" spans="1:2" ht="14.25" hidden="1" customHeight="1" x14ac:dyDescent="0.2">
      <c r="A272" s="3"/>
      <c r="B272" s="36"/>
    </row>
    <row r="273" spans="1:2" hidden="1" x14ac:dyDescent="0.2">
      <c r="A273" s="3"/>
      <c r="B273" s="36"/>
    </row>
    <row r="274" spans="1:2" hidden="1" x14ac:dyDescent="0.2">
      <c r="A274" s="3"/>
      <c r="B274" s="33"/>
    </row>
    <row r="275" spans="1:2" hidden="1" x14ac:dyDescent="0.2">
      <c r="A275" s="3"/>
      <c r="B275" s="33"/>
    </row>
    <row r="276" spans="1:2" hidden="1" x14ac:dyDescent="0.2">
      <c r="A276" s="3"/>
      <c r="B276" s="33"/>
    </row>
    <row r="277" spans="1:2" x14ac:dyDescent="0.2">
      <c r="A277" s="3"/>
      <c r="B277" s="33"/>
    </row>
    <row r="278" spans="1:2" x14ac:dyDescent="0.2">
      <c r="A278" s="15"/>
      <c r="B278" s="35"/>
    </row>
    <row r="279" spans="1:2" ht="15.75" x14ac:dyDescent="0.25">
      <c r="A279" s="4" t="s">
        <v>87</v>
      </c>
      <c r="B279" s="29">
        <f>SUM(B280:B291)</f>
        <v>0</v>
      </c>
    </row>
    <row r="280" spans="1:2" x14ac:dyDescent="0.2">
      <c r="A280" s="14" t="s">
        <v>2</v>
      </c>
      <c r="B280" s="33"/>
    </row>
    <row r="281" spans="1:2" x14ac:dyDescent="0.2">
      <c r="A281" s="3" t="s">
        <v>49</v>
      </c>
      <c r="B281" s="33"/>
    </row>
    <row r="282" spans="1:2" hidden="1" x14ac:dyDescent="0.2">
      <c r="A282" s="3"/>
      <c r="B282" s="33"/>
    </row>
    <row r="283" spans="1:2" hidden="1" x14ac:dyDescent="0.2">
      <c r="A283" s="3"/>
      <c r="B283" s="33"/>
    </row>
    <row r="284" spans="1:2" hidden="1" x14ac:dyDescent="0.2">
      <c r="A284" s="3"/>
      <c r="B284" s="36"/>
    </row>
    <row r="285" spans="1:2" ht="14.25" hidden="1" customHeight="1" x14ac:dyDescent="0.2">
      <c r="A285" s="3"/>
      <c r="B285" s="36"/>
    </row>
    <row r="286" spans="1:2" hidden="1" x14ac:dyDescent="0.2">
      <c r="A286" s="3"/>
      <c r="B286" s="36"/>
    </row>
    <row r="287" spans="1:2" hidden="1" x14ac:dyDescent="0.2">
      <c r="A287" s="3"/>
      <c r="B287" s="33"/>
    </row>
    <row r="288" spans="1:2" hidden="1" x14ac:dyDescent="0.2">
      <c r="A288" s="3"/>
      <c r="B288" s="33"/>
    </row>
    <row r="289" spans="1:2" hidden="1" x14ac:dyDescent="0.2">
      <c r="A289" s="3" t="s">
        <v>6</v>
      </c>
      <c r="B289" s="33"/>
    </row>
    <row r="290" spans="1:2" x14ac:dyDescent="0.2">
      <c r="A290" s="3"/>
      <c r="B290" s="33"/>
    </row>
    <row r="291" spans="1:2" x14ac:dyDescent="0.2">
      <c r="A291" s="15"/>
      <c r="B291" s="35"/>
    </row>
    <row r="292" spans="1:2" ht="15.75" x14ac:dyDescent="0.25">
      <c r="A292" s="4" t="s">
        <v>88</v>
      </c>
      <c r="B292" s="29">
        <f>SUM(B293:B304)</f>
        <v>0</v>
      </c>
    </row>
    <row r="293" spans="1:2" x14ac:dyDescent="0.2">
      <c r="A293" s="14" t="s">
        <v>89</v>
      </c>
      <c r="B293" s="33"/>
    </row>
    <row r="294" spans="1:2" hidden="1" x14ac:dyDescent="0.2">
      <c r="A294" s="3"/>
      <c r="B294" s="33"/>
    </row>
    <row r="295" spans="1:2" hidden="1" x14ac:dyDescent="0.2">
      <c r="A295" s="3"/>
      <c r="B295" s="33"/>
    </row>
    <row r="296" spans="1:2" hidden="1" x14ac:dyDescent="0.2">
      <c r="A296" s="3"/>
      <c r="B296" s="33"/>
    </row>
    <row r="297" spans="1:2" hidden="1" x14ac:dyDescent="0.2">
      <c r="A297" s="3"/>
      <c r="B297" s="36"/>
    </row>
    <row r="298" spans="1:2" ht="14.25" hidden="1" customHeight="1" x14ac:dyDescent="0.2">
      <c r="A298" s="3"/>
      <c r="B298" s="36"/>
    </row>
    <row r="299" spans="1:2" hidden="1" x14ac:dyDescent="0.2">
      <c r="A299" s="3"/>
      <c r="B299" s="36"/>
    </row>
    <row r="300" spans="1:2" hidden="1" x14ac:dyDescent="0.2">
      <c r="A300" s="3"/>
      <c r="B300" s="33"/>
    </row>
    <row r="301" spans="1:2" hidden="1" x14ac:dyDescent="0.2">
      <c r="A301" s="3"/>
      <c r="B301" s="33"/>
    </row>
    <row r="302" spans="1:2" hidden="1" x14ac:dyDescent="0.2">
      <c r="A302" s="3" t="s">
        <v>6</v>
      </c>
      <c r="B302" s="33"/>
    </row>
    <row r="303" spans="1:2" x14ac:dyDescent="0.2">
      <c r="A303" s="3"/>
      <c r="B303" s="33"/>
    </row>
    <row r="304" spans="1:2" x14ac:dyDescent="0.2">
      <c r="A304" s="15"/>
      <c r="B304" s="35"/>
    </row>
    <row r="305" spans="1:2" ht="156" customHeight="1" x14ac:dyDescent="0.2">
      <c r="A305" s="26"/>
      <c r="B305" s="37"/>
    </row>
    <row r="306" spans="1:2" ht="43.5" customHeight="1" x14ac:dyDescent="0.2">
      <c r="A306" s="24" t="s">
        <v>33</v>
      </c>
      <c r="B306" s="31"/>
    </row>
    <row r="307" spans="1:2" ht="15.75" x14ac:dyDescent="0.25">
      <c r="A307" s="4" t="s">
        <v>21</v>
      </c>
      <c r="B307" s="29">
        <f>SUM(B308:B314)</f>
        <v>0</v>
      </c>
    </row>
    <row r="308" spans="1:2" x14ac:dyDescent="0.2">
      <c r="A308" s="54" t="s">
        <v>115</v>
      </c>
      <c r="B308" s="32"/>
    </row>
    <row r="309" spans="1:2" x14ac:dyDescent="0.2">
      <c r="A309" s="53" t="s">
        <v>116</v>
      </c>
      <c r="B309" s="33"/>
    </row>
    <row r="310" spans="1:2" ht="38.25" x14ac:dyDescent="0.2">
      <c r="A310" s="52" t="s">
        <v>113</v>
      </c>
      <c r="B310" s="33"/>
    </row>
    <row r="311" spans="1:2" ht="25.5" x14ac:dyDescent="0.2">
      <c r="A311" s="53" t="s">
        <v>114</v>
      </c>
      <c r="B311" s="33"/>
    </row>
    <row r="312" spans="1:2" hidden="1" x14ac:dyDescent="0.2">
      <c r="A312" s="9"/>
      <c r="B312" s="33"/>
    </row>
    <row r="313" spans="1:2" hidden="1" x14ac:dyDescent="0.2">
      <c r="A313" s="9"/>
      <c r="B313" s="33"/>
    </row>
    <row r="314" spans="1:2" x14ac:dyDescent="0.2">
      <c r="A314" s="11"/>
      <c r="B314" s="35"/>
    </row>
    <row r="315" spans="1:2" ht="14.25" customHeight="1" x14ac:dyDescent="0.2">
      <c r="A315" s="25"/>
      <c r="B315" s="38"/>
    </row>
    <row r="316" spans="1:2" ht="38.25" customHeight="1" x14ac:dyDescent="0.3">
      <c r="A316" s="61" t="s">
        <v>35</v>
      </c>
      <c r="B316" s="61"/>
    </row>
    <row r="317" spans="1:2" ht="43.5" customHeight="1" x14ac:dyDescent="0.2">
      <c r="A317" s="62" t="s">
        <v>22</v>
      </c>
      <c r="B317" s="62"/>
    </row>
    <row r="318" spans="1:2" ht="31.5" x14ac:dyDescent="0.25">
      <c r="A318" s="4" t="s">
        <v>125</v>
      </c>
      <c r="B318" s="29">
        <f>6*B319</f>
        <v>0</v>
      </c>
    </row>
    <row r="319" spans="1:2" ht="25.5" x14ac:dyDescent="0.2">
      <c r="A319" s="14" t="s">
        <v>20</v>
      </c>
      <c r="B319" s="33"/>
    </row>
    <row r="320" spans="1:2" x14ac:dyDescent="0.2">
      <c r="A320" s="28"/>
      <c r="B320" s="35"/>
    </row>
    <row r="321" spans="1:2" ht="15.75" x14ac:dyDescent="0.25">
      <c r="A321" s="4" t="s">
        <v>123</v>
      </c>
      <c r="B321" s="29">
        <f>2*B322</f>
        <v>0</v>
      </c>
    </row>
    <row r="322" spans="1:2" ht="38.25" x14ac:dyDescent="0.2">
      <c r="A322" s="14" t="s">
        <v>124</v>
      </c>
      <c r="B322" s="33"/>
    </row>
    <row r="323" spans="1:2" x14ac:dyDescent="0.2">
      <c r="A323" s="28"/>
      <c r="B323" s="35"/>
    </row>
    <row r="324" spans="1:2" ht="15.75" x14ac:dyDescent="0.25">
      <c r="A324" s="4" t="s">
        <v>126</v>
      </c>
      <c r="B324" s="29">
        <f>2*B325</f>
        <v>0</v>
      </c>
    </row>
    <row r="325" spans="1:2" ht="25.5" x14ac:dyDescent="0.2">
      <c r="A325" s="14" t="s">
        <v>127</v>
      </c>
      <c r="B325" s="33"/>
    </row>
    <row r="326" spans="1:2" x14ac:dyDescent="0.2">
      <c r="A326" s="28"/>
      <c r="B326" s="35"/>
    </row>
    <row r="327" spans="1:2" ht="31.5" x14ac:dyDescent="0.25">
      <c r="A327" s="4" t="s">
        <v>128</v>
      </c>
      <c r="B327" s="29">
        <f>2*B328</f>
        <v>0</v>
      </c>
    </row>
    <row r="328" spans="1:2" ht="25.5" x14ac:dyDescent="0.2">
      <c r="A328" s="14" t="s">
        <v>129</v>
      </c>
      <c r="B328" s="33"/>
    </row>
    <row r="329" spans="1:2" x14ac:dyDescent="0.2">
      <c r="A329" s="28"/>
      <c r="B329" s="35"/>
    </row>
    <row r="330" spans="1:2" x14ac:dyDescent="0.2">
      <c r="A330" s="27"/>
      <c r="B330" s="37"/>
    </row>
    <row r="331" spans="1:2" ht="43.5" customHeight="1" x14ac:dyDescent="0.3">
      <c r="A331" s="61" t="s">
        <v>34</v>
      </c>
      <c r="B331" s="61"/>
    </row>
    <row r="332" spans="1:2" ht="83.25" customHeight="1" x14ac:dyDescent="0.2">
      <c r="A332" s="62" t="s">
        <v>132</v>
      </c>
      <c r="B332" s="62"/>
    </row>
    <row r="333" spans="1:2" ht="15.75" x14ac:dyDescent="0.25">
      <c r="A333" s="4" t="s">
        <v>131</v>
      </c>
      <c r="B333" s="29">
        <f>120*B334</f>
        <v>0</v>
      </c>
    </row>
    <row r="334" spans="1:2" x14ac:dyDescent="0.2">
      <c r="A334" s="7" t="s">
        <v>130</v>
      </c>
      <c r="B334" s="36"/>
    </row>
    <row r="335" spans="1:2" x14ac:dyDescent="0.2">
      <c r="A335" s="17"/>
      <c r="B335" s="39"/>
    </row>
    <row r="336" spans="1:2" ht="36" customHeight="1" x14ac:dyDescent="0.2">
      <c r="A336" s="18"/>
      <c r="B336" s="20"/>
    </row>
    <row r="337" spans="1:2" ht="39" customHeight="1" x14ac:dyDescent="0.2">
      <c r="A337" s="23" t="s">
        <v>31</v>
      </c>
      <c r="B337" s="23" t="str">
        <f>A4</f>
        <v>rok 2026</v>
      </c>
    </row>
    <row r="338" spans="1:2" ht="20.25" x14ac:dyDescent="0.2">
      <c r="A338" s="22" t="s">
        <v>15</v>
      </c>
      <c r="B338" s="20"/>
    </row>
    <row r="339" spans="1:2" s="2" customFormat="1" ht="7.5" customHeight="1" x14ac:dyDescent="0.2">
      <c r="A339" s="19"/>
      <c r="B339" s="20"/>
    </row>
    <row r="340" spans="1:2" s="21" customFormat="1" ht="18.75" customHeight="1" x14ac:dyDescent="0.2">
      <c r="A340" s="43" t="s">
        <v>8</v>
      </c>
      <c r="B340" s="44">
        <f>B8+B21+B34+B47+B60+B73+B86+B99</f>
        <v>0</v>
      </c>
    </row>
    <row r="341" spans="1:2" s="2" customFormat="1" ht="18.75" customHeight="1" x14ac:dyDescent="0.2">
      <c r="A341" s="45" t="s">
        <v>9</v>
      </c>
      <c r="B341" s="46">
        <f>B109+B122+B135+B148+B161+B174+B187+B200+B213+B226</f>
        <v>0</v>
      </c>
    </row>
    <row r="342" spans="1:2" s="2" customFormat="1" ht="18.75" customHeight="1" x14ac:dyDescent="0.2">
      <c r="A342" s="45" t="s">
        <v>32</v>
      </c>
      <c r="B342" s="46">
        <f>B240+B253+B266+B279+B292</f>
        <v>0</v>
      </c>
    </row>
    <row r="343" spans="1:2" s="2" customFormat="1" ht="18.75" customHeight="1" thickBot="1" x14ac:dyDescent="0.25">
      <c r="A343" s="47" t="s">
        <v>133</v>
      </c>
      <c r="B343" s="48">
        <f>B307</f>
        <v>0</v>
      </c>
    </row>
    <row r="344" spans="1:2" s="2" customFormat="1" ht="18.75" customHeight="1" thickTop="1" x14ac:dyDescent="0.2">
      <c r="A344" s="41" t="s">
        <v>16</v>
      </c>
      <c r="B344" s="42">
        <f>SUM(B340:B343)</f>
        <v>0</v>
      </c>
    </row>
    <row r="345" spans="1:2" s="2" customFormat="1" ht="18.75" customHeight="1" x14ac:dyDescent="0.2">
      <c r="A345" s="19"/>
      <c r="B345" s="20"/>
    </row>
    <row r="346" spans="1:2" ht="20.25" x14ac:dyDescent="0.2">
      <c r="A346" s="22" t="s">
        <v>23</v>
      </c>
      <c r="B346" s="20"/>
    </row>
    <row r="347" spans="1:2" s="2" customFormat="1" ht="7.5" customHeight="1" x14ac:dyDescent="0.2">
      <c r="A347" s="19"/>
      <c r="B347" s="20"/>
    </row>
    <row r="348" spans="1:2" s="21" customFormat="1" ht="18.75" customHeight="1" x14ac:dyDescent="0.2">
      <c r="A348" s="43" t="s">
        <v>35</v>
      </c>
      <c r="B348" s="44">
        <f>B318+B321+B324+B327</f>
        <v>0</v>
      </c>
    </row>
    <row r="349" spans="1:2" s="2" customFormat="1" ht="18.75" customHeight="1" thickBot="1" x14ac:dyDescent="0.25">
      <c r="A349" s="47" t="s">
        <v>34</v>
      </c>
      <c r="B349" s="48">
        <f>B333</f>
        <v>0</v>
      </c>
    </row>
    <row r="350" spans="1:2" s="2" customFormat="1" ht="18.75" customHeight="1" thickTop="1" x14ac:dyDescent="0.2">
      <c r="A350" s="41" t="s">
        <v>17</v>
      </c>
      <c r="B350" s="42">
        <f>SUM(B348:B349)</f>
        <v>0</v>
      </c>
    </row>
    <row r="351" spans="1:2" s="2" customFormat="1" ht="18.75" customHeight="1" x14ac:dyDescent="0.2">
      <c r="A351" s="19"/>
      <c r="B351" s="20"/>
    </row>
    <row r="352" spans="1:2" ht="20.25" x14ac:dyDescent="0.2">
      <c r="A352" s="22" t="s">
        <v>14</v>
      </c>
      <c r="B352" s="20"/>
    </row>
    <row r="353" spans="1:2" s="2" customFormat="1" ht="7.5" customHeight="1" x14ac:dyDescent="0.2">
      <c r="A353" s="19"/>
      <c r="B353" s="20"/>
    </row>
    <row r="354" spans="1:2" s="2" customFormat="1" ht="18.75" customHeight="1" x14ac:dyDescent="0.2">
      <c r="A354" s="43" t="s">
        <v>19</v>
      </c>
      <c r="B354" s="44">
        <f>B344</f>
        <v>0</v>
      </c>
    </row>
    <row r="355" spans="1:2" s="2" customFormat="1" ht="18.75" customHeight="1" thickBot="1" x14ac:dyDescent="0.25">
      <c r="A355" s="47" t="s">
        <v>24</v>
      </c>
      <c r="B355" s="48">
        <f>B350</f>
        <v>0</v>
      </c>
    </row>
    <row r="356" spans="1:2" s="2" customFormat="1" ht="18.75" customHeight="1" thickTop="1" x14ac:dyDescent="0.2">
      <c r="A356" s="41" t="s">
        <v>18</v>
      </c>
      <c r="B356" s="42">
        <f>SUM(B354:B355)</f>
        <v>0</v>
      </c>
    </row>
  </sheetData>
  <mergeCells count="6">
    <mergeCell ref="A316:B316"/>
    <mergeCell ref="A317:B317"/>
    <mergeCell ref="A331:B331"/>
    <mergeCell ref="A332:B332"/>
    <mergeCell ref="A5:A6"/>
    <mergeCell ref="B5:B6"/>
  </mergeCells>
  <conditionalFormatting sqref="A317">
    <cfRule type="expression" dxfId="5" priority="2">
      <formula>CELL("protect",A317)=0</formula>
    </cfRule>
  </conditionalFormatting>
  <conditionalFormatting sqref="A332">
    <cfRule type="expression" dxfId="4" priority="1">
      <formula>CELL("protect",A332)=0</formula>
    </cfRule>
  </conditionalFormatting>
  <pageMargins left="0.74803149606299213" right="0.27559055118110237" top="0.94488188976377963" bottom="0.94488188976377963" header="0.39370078740157483" footer="0.39370078740157483"/>
  <pageSetup paperSize="9" fitToHeight="3" orientation="portrait" copies="3" r:id="rId1"/>
  <headerFooter alignWithMargins="0">
    <oddHeader>&amp;L&amp;"Arial CE,Kurzíva"TBD nad VD POh v letech 2025-28 - III. a IV. kategorie &amp;R&amp;"Arial CE,Kurzíva"Soupis prací v roce 2026</oddHeader>
    <oddFooter>&amp;R&amp;"Arial CE,Tučná kurzíva"&amp;14Příloha 2026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57"/>
  <sheetViews>
    <sheetView zoomScaleNormal="100" workbookViewId="0">
      <selection activeCell="F4" sqref="F4"/>
    </sheetView>
  </sheetViews>
  <sheetFormatPr defaultColWidth="7.28515625" defaultRowHeight="12.75" x14ac:dyDescent="0.2"/>
  <cols>
    <col min="1" max="1" width="72.140625" style="12" customWidth="1"/>
    <col min="2" max="2" width="16.7109375" customWidth="1"/>
    <col min="3" max="16384" width="7.28515625" style="1"/>
  </cols>
  <sheetData>
    <row r="1" spans="1:2" ht="26.25" x14ac:dyDescent="0.4">
      <c r="A1" s="55" t="s">
        <v>137</v>
      </c>
    </row>
    <row r="3" spans="1:2" ht="26.25" x14ac:dyDescent="0.2">
      <c r="A3" s="16" t="s">
        <v>30</v>
      </c>
      <c r="B3" s="30"/>
    </row>
    <row r="4" spans="1:2" ht="26.25" x14ac:dyDescent="0.2">
      <c r="A4" s="16" t="s">
        <v>26</v>
      </c>
      <c r="B4" s="30"/>
    </row>
    <row r="5" spans="1:2" ht="31.9" customHeight="1" x14ac:dyDescent="0.2">
      <c r="A5" s="63" t="s">
        <v>13</v>
      </c>
      <c r="B5" s="64" t="s">
        <v>11</v>
      </c>
    </row>
    <row r="6" spans="1:2" x14ac:dyDescent="0.2">
      <c r="A6" s="63"/>
      <c r="B6" s="64"/>
    </row>
    <row r="7" spans="1:2" ht="43.5" customHeight="1" x14ac:dyDescent="0.2">
      <c r="A7" s="24" t="s">
        <v>8</v>
      </c>
      <c r="B7" s="31"/>
    </row>
    <row r="8" spans="1:2" ht="15.75" x14ac:dyDescent="0.25">
      <c r="A8" s="4" t="s">
        <v>36</v>
      </c>
      <c r="B8" s="29">
        <f>SUM(B9:B20)</f>
        <v>0</v>
      </c>
    </row>
    <row r="9" spans="1:2" x14ac:dyDescent="0.2">
      <c r="A9" s="5" t="s">
        <v>2</v>
      </c>
      <c r="B9" s="32"/>
    </row>
    <row r="10" spans="1:2" x14ac:dyDescent="0.2">
      <c r="A10" s="5" t="s">
        <v>37</v>
      </c>
      <c r="B10" s="33"/>
    </row>
    <row r="11" spans="1:2" x14ac:dyDescent="0.2">
      <c r="A11" s="5" t="s">
        <v>3</v>
      </c>
      <c r="B11" s="33"/>
    </row>
    <row r="12" spans="1:2" x14ac:dyDescent="0.2">
      <c r="A12" s="5" t="s">
        <v>38</v>
      </c>
      <c r="B12" s="33"/>
    </row>
    <row r="13" spans="1:2" x14ac:dyDescent="0.2">
      <c r="A13" s="5" t="s">
        <v>39</v>
      </c>
      <c r="B13" s="33"/>
    </row>
    <row r="14" spans="1:2" hidden="1" x14ac:dyDescent="0.2">
      <c r="A14" s="5"/>
      <c r="B14" s="33"/>
    </row>
    <row r="15" spans="1:2" hidden="1" x14ac:dyDescent="0.2">
      <c r="A15" s="5"/>
      <c r="B15" s="33"/>
    </row>
    <row r="16" spans="1:2" hidden="1" x14ac:dyDescent="0.2">
      <c r="A16" s="5"/>
      <c r="B16" s="33"/>
    </row>
    <row r="17" spans="1:2" hidden="1" x14ac:dyDescent="0.2">
      <c r="A17" s="5"/>
      <c r="B17" s="33"/>
    </row>
    <row r="18" spans="1:2" ht="14.25" hidden="1" customHeight="1" x14ac:dyDescent="0.2">
      <c r="A18" s="5"/>
      <c r="B18" s="33"/>
    </row>
    <row r="19" spans="1:2" hidden="1" x14ac:dyDescent="0.2">
      <c r="A19" s="6"/>
      <c r="B19" s="33"/>
    </row>
    <row r="20" spans="1:2" x14ac:dyDescent="0.2">
      <c r="A20" s="6"/>
      <c r="B20" s="33"/>
    </row>
    <row r="21" spans="1:2" ht="15.75" x14ac:dyDescent="0.25">
      <c r="A21" s="4" t="s">
        <v>41</v>
      </c>
      <c r="B21" s="29">
        <f>SUM(B22:B33)</f>
        <v>0</v>
      </c>
    </row>
    <row r="22" spans="1:2" x14ac:dyDescent="0.2">
      <c r="A22" s="7" t="s">
        <v>2</v>
      </c>
      <c r="B22" s="32"/>
    </row>
    <row r="23" spans="1:2" x14ac:dyDescent="0.2">
      <c r="A23" s="8" t="s">
        <v>5</v>
      </c>
      <c r="B23" s="33"/>
    </row>
    <row r="24" spans="1:2" x14ac:dyDescent="0.2">
      <c r="A24" s="8" t="s">
        <v>42</v>
      </c>
      <c r="B24" s="33"/>
    </row>
    <row r="25" spans="1:2" x14ac:dyDescent="0.2">
      <c r="A25" s="7" t="s">
        <v>97</v>
      </c>
      <c r="B25" s="33"/>
    </row>
    <row r="26" spans="1:2" x14ac:dyDescent="0.2">
      <c r="A26" s="7" t="s">
        <v>1</v>
      </c>
      <c r="B26" s="33"/>
    </row>
    <row r="27" spans="1:2" hidden="1" x14ac:dyDescent="0.2">
      <c r="A27" s="9"/>
      <c r="B27" s="33"/>
    </row>
    <row r="28" spans="1:2" hidden="1" x14ac:dyDescent="0.2">
      <c r="A28" s="9"/>
      <c r="B28" s="33"/>
    </row>
    <row r="29" spans="1:2" hidden="1" x14ac:dyDescent="0.2">
      <c r="A29" s="9"/>
      <c r="B29" s="33"/>
    </row>
    <row r="30" spans="1:2" hidden="1" x14ac:dyDescent="0.2">
      <c r="A30" s="9"/>
      <c r="B30" s="33"/>
    </row>
    <row r="31" spans="1:2" hidden="1" x14ac:dyDescent="0.2">
      <c r="A31" s="9"/>
      <c r="B31" s="33"/>
    </row>
    <row r="32" spans="1:2" hidden="1" x14ac:dyDescent="0.2">
      <c r="A32" s="6"/>
      <c r="B32" s="33"/>
    </row>
    <row r="33" spans="1:2" x14ac:dyDescent="0.2">
      <c r="A33" s="6"/>
      <c r="B33" s="33"/>
    </row>
    <row r="34" spans="1:2" ht="15.75" x14ac:dyDescent="0.25">
      <c r="A34" s="4" t="s">
        <v>43</v>
      </c>
      <c r="B34" s="29">
        <f>SUM(B35:B46)</f>
        <v>0</v>
      </c>
    </row>
    <row r="35" spans="1:2" x14ac:dyDescent="0.2">
      <c r="A35" s="9" t="s">
        <v>2</v>
      </c>
      <c r="B35" s="33"/>
    </row>
    <row r="36" spans="1:2" x14ac:dyDescent="0.2">
      <c r="A36" s="9" t="s">
        <v>5</v>
      </c>
      <c r="B36" s="33"/>
    </row>
    <row r="37" spans="1:2" x14ac:dyDescent="0.2">
      <c r="A37" s="9" t="s">
        <v>3</v>
      </c>
      <c r="B37" s="33"/>
    </row>
    <row r="38" spans="1:2" x14ac:dyDescent="0.2">
      <c r="A38" s="9" t="s">
        <v>98</v>
      </c>
      <c r="B38" s="33"/>
    </row>
    <row r="39" spans="1:2" x14ac:dyDescent="0.2">
      <c r="A39" s="9" t="s">
        <v>99</v>
      </c>
      <c r="B39" s="33"/>
    </row>
    <row r="40" spans="1:2" hidden="1" x14ac:dyDescent="0.2">
      <c r="A40" s="9"/>
      <c r="B40" s="33"/>
    </row>
    <row r="41" spans="1:2" hidden="1" x14ac:dyDescent="0.2">
      <c r="A41" s="9"/>
      <c r="B41" s="33"/>
    </row>
    <row r="42" spans="1:2" hidden="1" x14ac:dyDescent="0.2">
      <c r="A42" s="9"/>
      <c r="B42" s="33"/>
    </row>
    <row r="43" spans="1:2" hidden="1" x14ac:dyDescent="0.2">
      <c r="A43" s="9"/>
      <c r="B43" s="33"/>
    </row>
    <row r="44" spans="1:2" hidden="1" x14ac:dyDescent="0.2">
      <c r="A44" s="10"/>
      <c r="B44" s="33"/>
    </row>
    <row r="45" spans="1:2" hidden="1" x14ac:dyDescent="0.2">
      <c r="A45" s="6"/>
      <c r="B45" s="33"/>
    </row>
    <row r="46" spans="1:2" x14ac:dyDescent="0.2">
      <c r="A46" s="6"/>
      <c r="B46" s="33"/>
    </row>
    <row r="47" spans="1:2" ht="15.75" x14ac:dyDescent="0.25">
      <c r="A47" s="4" t="s">
        <v>44</v>
      </c>
      <c r="B47" s="29">
        <f>SUM(B48:B59)</f>
        <v>0</v>
      </c>
    </row>
    <row r="48" spans="1:2" x14ac:dyDescent="0.2">
      <c r="A48" s="5" t="s">
        <v>2</v>
      </c>
      <c r="B48" s="33"/>
    </row>
    <row r="49" spans="1:2" x14ac:dyDescent="0.2">
      <c r="A49" s="5" t="s">
        <v>5</v>
      </c>
      <c r="B49" s="33"/>
    </row>
    <row r="50" spans="1:2" x14ac:dyDescent="0.2">
      <c r="A50" s="5" t="s">
        <v>3</v>
      </c>
      <c r="B50" s="33"/>
    </row>
    <row r="51" spans="1:2" x14ac:dyDescent="0.2">
      <c r="A51" s="5" t="s">
        <v>100</v>
      </c>
      <c r="B51" s="33"/>
    </row>
    <row r="52" spans="1:2" x14ac:dyDescent="0.2">
      <c r="A52" s="5" t="s">
        <v>99</v>
      </c>
      <c r="B52" s="33"/>
    </row>
    <row r="53" spans="1:2" hidden="1" x14ac:dyDescent="0.2">
      <c r="A53" s="5"/>
      <c r="B53" s="33"/>
    </row>
    <row r="54" spans="1:2" hidden="1" x14ac:dyDescent="0.2">
      <c r="A54" s="5"/>
      <c r="B54" s="33"/>
    </row>
    <row r="55" spans="1:2" hidden="1" x14ac:dyDescent="0.2">
      <c r="A55" s="5"/>
      <c r="B55" s="33"/>
    </row>
    <row r="56" spans="1:2" hidden="1" x14ac:dyDescent="0.2">
      <c r="A56" s="5"/>
      <c r="B56" s="33"/>
    </row>
    <row r="57" spans="1:2" hidden="1" x14ac:dyDescent="0.2">
      <c r="A57" s="5"/>
      <c r="B57" s="34"/>
    </row>
    <row r="58" spans="1:2" hidden="1" x14ac:dyDescent="0.2">
      <c r="A58" s="6"/>
      <c r="B58" s="33"/>
    </row>
    <row r="59" spans="1:2" x14ac:dyDescent="0.2">
      <c r="A59" s="11"/>
      <c r="B59" s="35"/>
    </row>
    <row r="60" spans="1:2" ht="15.75" x14ac:dyDescent="0.25">
      <c r="A60" s="4" t="s">
        <v>45</v>
      </c>
      <c r="B60" s="29">
        <f>SUM(B61:B72)</f>
        <v>0</v>
      </c>
    </row>
    <row r="61" spans="1:2" x14ac:dyDescent="0.2">
      <c r="A61" s="5" t="s">
        <v>2</v>
      </c>
      <c r="B61" s="33"/>
    </row>
    <row r="62" spans="1:2" x14ac:dyDescent="0.2">
      <c r="A62" s="5" t="s">
        <v>5</v>
      </c>
      <c r="B62" s="33"/>
    </row>
    <row r="63" spans="1:2" x14ac:dyDescent="0.2">
      <c r="A63" s="5" t="s">
        <v>3</v>
      </c>
      <c r="B63" s="33"/>
    </row>
    <row r="64" spans="1:2" x14ac:dyDescent="0.2">
      <c r="A64" s="5" t="s">
        <v>101</v>
      </c>
      <c r="B64" s="33"/>
    </row>
    <row r="65" spans="1:2" x14ac:dyDescent="0.2">
      <c r="A65" s="5" t="s">
        <v>99</v>
      </c>
      <c r="B65" s="33"/>
    </row>
    <row r="66" spans="1:2" hidden="1" x14ac:dyDescent="0.2">
      <c r="A66" s="5"/>
      <c r="B66" s="33"/>
    </row>
    <row r="67" spans="1:2" hidden="1" x14ac:dyDescent="0.2">
      <c r="A67" s="5"/>
      <c r="B67" s="33"/>
    </row>
    <row r="68" spans="1:2" hidden="1" x14ac:dyDescent="0.2">
      <c r="A68" s="5"/>
      <c r="B68" s="33"/>
    </row>
    <row r="69" spans="1:2" hidden="1" x14ac:dyDescent="0.2">
      <c r="A69" s="5"/>
      <c r="B69" s="33"/>
    </row>
    <row r="70" spans="1:2" hidden="1" x14ac:dyDescent="0.2">
      <c r="A70" s="5"/>
      <c r="B70" s="34"/>
    </row>
    <row r="71" spans="1:2" hidden="1" x14ac:dyDescent="0.2">
      <c r="A71" s="6"/>
      <c r="B71" s="33"/>
    </row>
    <row r="72" spans="1:2" x14ac:dyDescent="0.2">
      <c r="A72" s="11"/>
      <c r="B72" s="35"/>
    </row>
    <row r="73" spans="1:2" ht="15.75" x14ac:dyDescent="0.25">
      <c r="A73" s="4" t="s">
        <v>46</v>
      </c>
      <c r="B73" s="29">
        <f>SUM(B74:B82)</f>
        <v>0</v>
      </c>
    </row>
    <row r="74" spans="1:2" x14ac:dyDescent="0.2">
      <c r="A74" s="9" t="s">
        <v>2</v>
      </c>
      <c r="B74" s="33"/>
    </row>
    <row r="75" spans="1:2" x14ac:dyDescent="0.2">
      <c r="A75" s="9" t="s">
        <v>5</v>
      </c>
      <c r="B75" s="33"/>
    </row>
    <row r="76" spans="1:2" x14ac:dyDescent="0.2">
      <c r="A76" s="9" t="s">
        <v>28</v>
      </c>
      <c r="B76" s="33"/>
    </row>
    <row r="77" spans="1:2" x14ac:dyDescent="0.2">
      <c r="A77" s="9" t="s">
        <v>47</v>
      </c>
      <c r="B77" s="33"/>
    </row>
    <row r="78" spans="1:2" hidden="1" x14ac:dyDescent="0.2">
      <c r="A78" s="9"/>
      <c r="B78" s="33"/>
    </row>
    <row r="79" spans="1:2" hidden="1" x14ac:dyDescent="0.2">
      <c r="A79" s="9"/>
      <c r="B79" s="33"/>
    </row>
    <row r="80" spans="1:2" hidden="1" x14ac:dyDescent="0.2">
      <c r="A80" s="9"/>
      <c r="B80" s="33"/>
    </row>
    <row r="81" spans="1:2" hidden="1" x14ac:dyDescent="0.2">
      <c r="A81" s="9"/>
      <c r="B81" s="33"/>
    </row>
    <row r="82" spans="1:2" x14ac:dyDescent="0.2">
      <c r="A82" s="60"/>
      <c r="B82" s="35"/>
    </row>
    <row r="83" spans="1:2" ht="15.75" x14ac:dyDescent="0.25">
      <c r="A83" s="4" t="s">
        <v>48</v>
      </c>
      <c r="B83" s="29">
        <f>SUM(B84:B95)</f>
        <v>0</v>
      </c>
    </row>
    <row r="84" spans="1:2" x14ac:dyDescent="0.2">
      <c r="A84" s="5" t="s">
        <v>2</v>
      </c>
      <c r="B84" s="33"/>
    </row>
    <row r="85" spans="1:2" x14ac:dyDescent="0.2">
      <c r="A85" s="5" t="s">
        <v>49</v>
      </c>
      <c r="B85" s="33"/>
    </row>
    <row r="86" spans="1:2" x14ac:dyDescent="0.2">
      <c r="A86" s="5" t="s">
        <v>102</v>
      </c>
      <c r="B86" s="33"/>
    </row>
    <row r="87" spans="1:2" x14ac:dyDescent="0.2">
      <c r="A87" s="5" t="s">
        <v>99</v>
      </c>
      <c r="B87" s="33"/>
    </row>
    <row r="88" spans="1:2" hidden="1" x14ac:dyDescent="0.2">
      <c r="A88" s="5"/>
      <c r="B88" s="33"/>
    </row>
    <row r="89" spans="1:2" hidden="1" x14ac:dyDescent="0.2">
      <c r="A89" s="5"/>
      <c r="B89" s="33"/>
    </row>
    <row r="90" spans="1:2" hidden="1" x14ac:dyDescent="0.2">
      <c r="A90" s="5"/>
      <c r="B90" s="33"/>
    </row>
    <row r="91" spans="1:2" hidden="1" x14ac:dyDescent="0.2">
      <c r="A91" s="5"/>
      <c r="B91" s="33"/>
    </row>
    <row r="92" spans="1:2" hidden="1" x14ac:dyDescent="0.2">
      <c r="A92" s="5"/>
      <c r="B92" s="33"/>
    </row>
    <row r="93" spans="1:2" hidden="1" x14ac:dyDescent="0.2">
      <c r="A93" s="5"/>
      <c r="B93" s="34"/>
    </row>
    <row r="94" spans="1:2" hidden="1" x14ac:dyDescent="0.2">
      <c r="A94" s="6"/>
      <c r="B94" s="33"/>
    </row>
    <row r="95" spans="1:2" x14ac:dyDescent="0.2">
      <c r="A95" s="11"/>
      <c r="B95" s="35"/>
    </row>
    <row r="96" spans="1:2" ht="15.75" x14ac:dyDescent="0.25">
      <c r="A96" s="4" t="s">
        <v>50</v>
      </c>
      <c r="B96" s="29">
        <f>SUM(B97:B108)</f>
        <v>0</v>
      </c>
    </row>
    <row r="97" spans="1:2" x14ac:dyDescent="0.2">
      <c r="A97" s="5" t="s">
        <v>49</v>
      </c>
      <c r="B97" s="33"/>
    </row>
    <row r="98" spans="1:2" hidden="1" x14ac:dyDescent="0.2">
      <c r="A98" s="5"/>
      <c r="B98" s="33"/>
    </row>
    <row r="99" spans="1:2" hidden="1" x14ac:dyDescent="0.2">
      <c r="A99" s="5"/>
      <c r="B99" s="33"/>
    </row>
    <row r="100" spans="1:2" hidden="1" x14ac:dyDescent="0.2">
      <c r="A100" s="5"/>
      <c r="B100" s="33"/>
    </row>
    <row r="101" spans="1:2" hidden="1" x14ac:dyDescent="0.2">
      <c r="A101" s="5"/>
      <c r="B101" s="33"/>
    </row>
    <row r="102" spans="1:2" hidden="1" x14ac:dyDescent="0.2">
      <c r="A102" s="5"/>
      <c r="B102" s="33"/>
    </row>
    <row r="103" spans="1:2" hidden="1" x14ac:dyDescent="0.2">
      <c r="A103" s="5"/>
      <c r="B103" s="33"/>
    </row>
    <row r="104" spans="1:2" hidden="1" x14ac:dyDescent="0.2">
      <c r="A104" s="5"/>
      <c r="B104" s="33"/>
    </row>
    <row r="105" spans="1:2" hidden="1" x14ac:dyDescent="0.2">
      <c r="A105" s="5"/>
      <c r="B105" s="33"/>
    </row>
    <row r="106" spans="1:2" hidden="1" x14ac:dyDescent="0.2">
      <c r="A106" s="5"/>
      <c r="B106" s="34"/>
    </row>
    <row r="107" spans="1:2" hidden="1" x14ac:dyDescent="0.2">
      <c r="A107" s="6"/>
      <c r="B107" s="33"/>
    </row>
    <row r="108" spans="1:2" x14ac:dyDescent="0.2">
      <c r="A108" s="11"/>
      <c r="B108" s="35"/>
    </row>
    <row r="109" spans="1:2" ht="43.5" customHeight="1" x14ac:dyDescent="0.2">
      <c r="A109" s="24" t="s">
        <v>51</v>
      </c>
      <c r="B109" s="31"/>
    </row>
    <row r="110" spans="1:2" ht="15.75" x14ac:dyDescent="0.25">
      <c r="A110" s="4" t="s">
        <v>52</v>
      </c>
      <c r="B110" s="29">
        <f>SUM(B111:B122)</f>
        <v>0</v>
      </c>
    </row>
    <row r="111" spans="1:2" x14ac:dyDescent="0.2">
      <c r="A111" s="14" t="s">
        <v>2</v>
      </c>
      <c r="B111" s="33"/>
    </row>
    <row r="112" spans="1:2" x14ac:dyDescent="0.2">
      <c r="A112" s="3" t="s">
        <v>53</v>
      </c>
      <c r="B112" s="33"/>
    </row>
    <row r="113" spans="1:2" ht="25.5" x14ac:dyDescent="0.2">
      <c r="A113" s="3" t="s">
        <v>54</v>
      </c>
      <c r="B113" s="33"/>
    </row>
    <row r="114" spans="1:2" x14ac:dyDescent="0.2">
      <c r="A114" s="3" t="s">
        <v>55</v>
      </c>
      <c r="B114" s="33"/>
    </row>
    <row r="115" spans="1:2" x14ac:dyDescent="0.2">
      <c r="A115" s="3" t="s">
        <v>56</v>
      </c>
      <c r="B115" s="36"/>
    </row>
    <row r="116" spans="1:2" ht="14.25" hidden="1" customHeight="1" x14ac:dyDescent="0.2">
      <c r="A116" s="3"/>
      <c r="B116" s="36"/>
    </row>
    <row r="117" spans="1:2" hidden="1" x14ac:dyDescent="0.2">
      <c r="A117" s="3"/>
      <c r="B117" s="36"/>
    </row>
    <row r="118" spans="1:2" hidden="1" x14ac:dyDescent="0.2">
      <c r="A118" s="3"/>
      <c r="B118" s="33"/>
    </row>
    <row r="119" spans="1:2" hidden="1" x14ac:dyDescent="0.2">
      <c r="A119" s="3"/>
      <c r="B119" s="33"/>
    </row>
    <row r="120" spans="1:2" hidden="1" x14ac:dyDescent="0.2">
      <c r="A120" s="3"/>
      <c r="B120" s="33"/>
    </row>
    <row r="121" spans="1:2" hidden="1" x14ac:dyDescent="0.2">
      <c r="A121" s="3"/>
      <c r="B121" s="33"/>
    </row>
    <row r="122" spans="1:2" x14ac:dyDescent="0.2">
      <c r="A122" s="15"/>
      <c r="B122" s="35"/>
    </row>
    <row r="123" spans="1:2" ht="15.75" x14ac:dyDescent="0.25">
      <c r="A123" s="4" t="s">
        <v>57</v>
      </c>
      <c r="B123" s="29">
        <f>SUM(B124:B135)</f>
        <v>0</v>
      </c>
    </row>
    <row r="124" spans="1:2" x14ac:dyDescent="0.2">
      <c r="A124" s="14" t="s">
        <v>2</v>
      </c>
      <c r="B124" s="33"/>
    </row>
    <row r="125" spans="1:2" ht="25.5" x14ac:dyDescent="0.2">
      <c r="A125" s="3" t="s">
        <v>58</v>
      </c>
      <c r="B125" s="33"/>
    </row>
    <row r="126" spans="1:2" x14ac:dyDescent="0.2">
      <c r="A126" s="3" t="s">
        <v>59</v>
      </c>
      <c r="B126" s="33"/>
    </row>
    <row r="127" spans="1:2" hidden="1" x14ac:dyDescent="0.2">
      <c r="A127" s="3"/>
      <c r="B127" s="33"/>
    </row>
    <row r="128" spans="1:2" hidden="1" x14ac:dyDescent="0.2">
      <c r="A128" s="3"/>
      <c r="B128" s="36"/>
    </row>
    <row r="129" spans="1:2" ht="14.25" hidden="1" customHeight="1" x14ac:dyDescent="0.2">
      <c r="A129" s="3"/>
      <c r="B129" s="36"/>
    </row>
    <row r="130" spans="1:2" hidden="1" x14ac:dyDescent="0.2">
      <c r="A130" s="3"/>
      <c r="B130" s="36"/>
    </row>
    <row r="131" spans="1:2" hidden="1" x14ac:dyDescent="0.2">
      <c r="A131" s="3"/>
      <c r="B131" s="33"/>
    </row>
    <row r="132" spans="1:2" hidden="1" x14ac:dyDescent="0.2">
      <c r="A132" s="3"/>
      <c r="B132" s="33"/>
    </row>
    <row r="133" spans="1:2" hidden="1" x14ac:dyDescent="0.2">
      <c r="A133" s="3"/>
      <c r="B133" s="33"/>
    </row>
    <row r="134" spans="1:2" hidden="1" x14ac:dyDescent="0.2">
      <c r="A134" s="3"/>
      <c r="B134" s="33"/>
    </row>
    <row r="135" spans="1:2" x14ac:dyDescent="0.2">
      <c r="A135" s="15"/>
      <c r="B135" s="35"/>
    </row>
    <row r="136" spans="1:2" ht="15.75" x14ac:dyDescent="0.25">
      <c r="A136" s="4" t="s">
        <v>60</v>
      </c>
      <c r="B136" s="29">
        <f>SUM(B137:B148)</f>
        <v>0</v>
      </c>
    </row>
    <row r="137" spans="1:2" x14ac:dyDescent="0.2">
      <c r="A137" s="14" t="s">
        <v>61</v>
      </c>
      <c r="B137" s="33"/>
    </row>
    <row r="138" spans="1:2" x14ac:dyDescent="0.2">
      <c r="A138" s="3" t="s">
        <v>4</v>
      </c>
      <c r="B138" s="33"/>
    </row>
    <row r="139" spans="1:2" x14ac:dyDescent="0.2">
      <c r="A139" s="3" t="s">
        <v>62</v>
      </c>
      <c r="B139" s="33"/>
    </row>
    <row r="140" spans="1:2" x14ac:dyDescent="0.2">
      <c r="A140" s="3" t="s">
        <v>29</v>
      </c>
      <c r="B140" s="33"/>
    </row>
    <row r="141" spans="1:2" x14ac:dyDescent="0.2">
      <c r="A141" s="3" t="s">
        <v>7</v>
      </c>
      <c r="B141" s="36"/>
    </row>
    <row r="142" spans="1:2" ht="14.25" hidden="1" customHeight="1" x14ac:dyDescent="0.2">
      <c r="A142" s="3"/>
      <c r="B142" s="36"/>
    </row>
    <row r="143" spans="1:2" hidden="1" x14ac:dyDescent="0.2">
      <c r="A143" s="3"/>
      <c r="B143" s="36"/>
    </row>
    <row r="144" spans="1:2" hidden="1" x14ac:dyDescent="0.2">
      <c r="A144" s="3"/>
      <c r="B144" s="33"/>
    </row>
    <row r="145" spans="1:2" hidden="1" x14ac:dyDescent="0.2">
      <c r="A145" s="3"/>
      <c r="B145" s="33"/>
    </row>
    <row r="146" spans="1:2" hidden="1" x14ac:dyDescent="0.2">
      <c r="A146" s="3"/>
      <c r="B146" s="33"/>
    </row>
    <row r="147" spans="1:2" hidden="1" x14ac:dyDescent="0.2">
      <c r="A147" s="3"/>
      <c r="B147" s="33"/>
    </row>
    <row r="148" spans="1:2" x14ac:dyDescent="0.2">
      <c r="A148" s="15"/>
      <c r="B148" s="35"/>
    </row>
    <row r="149" spans="1:2" ht="15.75" x14ac:dyDescent="0.25">
      <c r="A149" s="4" t="s">
        <v>63</v>
      </c>
      <c r="B149" s="29">
        <f>SUM(B150:B161)</f>
        <v>0</v>
      </c>
    </row>
    <row r="150" spans="1:2" x14ac:dyDescent="0.2">
      <c r="A150" s="14" t="s">
        <v>2</v>
      </c>
      <c r="B150" s="33"/>
    </row>
    <row r="151" spans="1:2" x14ac:dyDescent="0.2">
      <c r="A151" s="3" t="s">
        <v>4</v>
      </c>
      <c r="B151" s="33"/>
    </row>
    <row r="152" spans="1:2" x14ac:dyDescent="0.2">
      <c r="A152" s="3" t="s">
        <v>103</v>
      </c>
      <c r="B152" s="33"/>
    </row>
    <row r="153" spans="1:2" x14ac:dyDescent="0.2">
      <c r="A153" s="3" t="s">
        <v>7</v>
      </c>
      <c r="B153" s="33"/>
    </row>
    <row r="154" spans="1:2" x14ac:dyDescent="0.2">
      <c r="A154" s="3" t="s">
        <v>62</v>
      </c>
      <c r="B154" s="36"/>
    </row>
    <row r="155" spans="1:2" ht="14.25" hidden="1" customHeight="1" x14ac:dyDescent="0.2">
      <c r="A155" s="3"/>
      <c r="B155" s="36"/>
    </row>
    <row r="156" spans="1:2" hidden="1" x14ac:dyDescent="0.2">
      <c r="A156" s="3"/>
      <c r="B156" s="36"/>
    </row>
    <row r="157" spans="1:2" hidden="1" x14ac:dyDescent="0.2">
      <c r="A157" s="3"/>
      <c r="B157" s="33"/>
    </row>
    <row r="158" spans="1:2" hidden="1" x14ac:dyDescent="0.2">
      <c r="A158" s="3"/>
      <c r="B158" s="33"/>
    </row>
    <row r="159" spans="1:2" hidden="1" x14ac:dyDescent="0.2">
      <c r="A159" s="3"/>
      <c r="B159" s="33"/>
    </row>
    <row r="160" spans="1:2" hidden="1" x14ac:dyDescent="0.2">
      <c r="A160" s="3"/>
      <c r="B160" s="33"/>
    </row>
    <row r="161" spans="1:2" x14ac:dyDescent="0.2">
      <c r="A161" s="15"/>
      <c r="B161" s="35"/>
    </row>
    <row r="162" spans="1:2" ht="15.75" x14ac:dyDescent="0.25">
      <c r="A162" s="4" t="s">
        <v>64</v>
      </c>
      <c r="B162" s="29">
        <f>SUM(B163:B174)</f>
        <v>0</v>
      </c>
    </row>
    <row r="163" spans="1:2" x14ac:dyDescent="0.2">
      <c r="A163" s="14" t="s">
        <v>2</v>
      </c>
      <c r="B163" s="33"/>
    </row>
    <row r="164" spans="1:2" x14ac:dyDescent="0.2">
      <c r="A164" s="3" t="s">
        <v>65</v>
      </c>
      <c r="B164" s="33"/>
    </row>
    <row r="165" spans="1:2" hidden="1" x14ac:dyDescent="0.2">
      <c r="A165" s="3"/>
      <c r="B165" s="33"/>
    </row>
    <row r="166" spans="1:2" hidden="1" x14ac:dyDescent="0.2">
      <c r="A166" s="3"/>
      <c r="B166" s="33"/>
    </row>
    <row r="167" spans="1:2" hidden="1" x14ac:dyDescent="0.2">
      <c r="A167" s="3"/>
      <c r="B167" s="36"/>
    </row>
    <row r="168" spans="1:2" ht="14.25" hidden="1" customHeight="1" x14ac:dyDescent="0.2">
      <c r="A168" s="3"/>
      <c r="B168" s="36"/>
    </row>
    <row r="169" spans="1:2" hidden="1" x14ac:dyDescent="0.2">
      <c r="A169" s="3"/>
      <c r="B169" s="36"/>
    </row>
    <row r="170" spans="1:2" hidden="1" x14ac:dyDescent="0.2">
      <c r="A170" s="3"/>
      <c r="B170" s="33"/>
    </row>
    <row r="171" spans="1:2" hidden="1" x14ac:dyDescent="0.2">
      <c r="A171" s="3"/>
      <c r="B171" s="33"/>
    </row>
    <row r="172" spans="1:2" hidden="1" x14ac:dyDescent="0.2">
      <c r="A172" s="3"/>
      <c r="B172" s="33"/>
    </row>
    <row r="173" spans="1:2" hidden="1" x14ac:dyDescent="0.2">
      <c r="A173" s="3"/>
      <c r="B173" s="33"/>
    </row>
    <row r="174" spans="1:2" x14ac:dyDescent="0.2">
      <c r="A174" s="15"/>
      <c r="B174" s="35"/>
    </row>
    <row r="175" spans="1:2" ht="15.75" x14ac:dyDescent="0.25">
      <c r="A175" s="4" t="s">
        <v>66</v>
      </c>
      <c r="B175" s="29">
        <f>SUM(B176:B187)</f>
        <v>0</v>
      </c>
    </row>
    <row r="176" spans="1:2" x14ac:dyDescent="0.2">
      <c r="A176" s="14" t="s">
        <v>2</v>
      </c>
      <c r="B176" s="33"/>
    </row>
    <row r="177" spans="1:2" x14ac:dyDescent="0.2">
      <c r="A177" s="3" t="s">
        <v>67</v>
      </c>
      <c r="B177" s="33"/>
    </row>
    <row r="178" spans="1:2" hidden="1" x14ac:dyDescent="0.2">
      <c r="A178" s="3"/>
      <c r="B178" s="33"/>
    </row>
    <row r="179" spans="1:2" hidden="1" x14ac:dyDescent="0.2">
      <c r="A179" s="3"/>
      <c r="B179" s="33"/>
    </row>
    <row r="180" spans="1:2" hidden="1" x14ac:dyDescent="0.2">
      <c r="A180" s="3"/>
      <c r="B180" s="36"/>
    </row>
    <row r="181" spans="1:2" ht="14.25" hidden="1" customHeight="1" x14ac:dyDescent="0.2">
      <c r="A181" s="3"/>
      <c r="B181" s="36"/>
    </row>
    <row r="182" spans="1:2" hidden="1" x14ac:dyDescent="0.2">
      <c r="A182" s="3"/>
      <c r="B182" s="36"/>
    </row>
    <row r="183" spans="1:2" hidden="1" x14ac:dyDescent="0.2">
      <c r="A183" s="3"/>
      <c r="B183" s="33"/>
    </row>
    <row r="184" spans="1:2" hidden="1" x14ac:dyDescent="0.2">
      <c r="A184" s="3"/>
      <c r="B184" s="33"/>
    </row>
    <row r="185" spans="1:2" hidden="1" x14ac:dyDescent="0.2">
      <c r="A185" s="3"/>
      <c r="B185" s="33"/>
    </row>
    <row r="186" spans="1:2" hidden="1" x14ac:dyDescent="0.2">
      <c r="A186" s="3"/>
      <c r="B186" s="33"/>
    </row>
    <row r="187" spans="1:2" x14ac:dyDescent="0.2">
      <c r="A187" s="15"/>
      <c r="B187" s="35"/>
    </row>
    <row r="188" spans="1:2" ht="15.75" x14ac:dyDescent="0.25">
      <c r="A188" s="4" t="s">
        <v>68</v>
      </c>
      <c r="B188" s="29">
        <f>SUM(B189:B200)</f>
        <v>0</v>
      </c>
    </row>
    <row r="189" spans="1:2" x14ac:dyDescent="0.2">
      <c r="A189" s="14" t="s">
        <v>2</v>
      </c>
      <c r="B189" s="33"/>
    </row>
    <row r="190" spans="1:2" x14ac:dyDescent="0.2">
      <c r="A190" s="3" t="s">
        <v>69</v>
      </c>
      <c r="B190" s="33"/>
    </row>
    <row r="191" spans="1:2" hidden="1" x14ac:dyDescent="0.2">
      <c r="A191" s="3"/>
      <c r="B191" s="33"/>
    </row>
    <row r="192" spans="1:2" hidden="1" x14ac:dyDescent="0.2">
      <c r="A192" s="3"/>
      <c r="B192" s="33"/>
    </row>
    <row r="193" spans="1:2" hidden="1" x14ac:dyDescent="0.2">
      <c r="A193" s="3"/>
      <c r="B193" s="36"/>
    </row>
    <row r="194" spans="1:2" ht="14.25" hidden="1" customHeight="1" x14ac:dyDescent="0.2">
      <c r="A194" s="3"/>
      <c r="B194" s="36"/>
    </row>
    <row r="195" spans="1:2" hidden="1" x14ac:dyDescent="0.2">
      <c r="A195" s="3"/>
      <c r="B195" s="36"/>
    </row>
    <row r="196" spans="1:2" hidden="1" x14ac:dyDescent="0.2">
      <c r="A196" s="3"/>
      <c r="B196" s="33"/>
    </row>
    <row r="197" spans="1:2" hidden="1" x14ac:dyDescent="0.2">
      <c r="A197" s="3"/>
      <c r="B197" s="33"/>
    </row>
    <row r="198" spans="1:2" x14ac:dyDescent="0.2">
      <c r="A198" s="3"/>
      <c r="B198" s="33"/>
    </row>
    <row r="199" spans="1:2" x14ac:dyDescent="0.2">
      <c r="A199" s="3"/>
      <c r="B199" s="33"/>
    </row>
    <row r="200" spans="1:2" x14ac:dyDescent="0.2">
      <c r="A200" s="15"/>
      <c r="B200" s="35"/>
    </row>
    <row r="201" spans="1:2" ht="15.75" x14ac:dyDescent="0.25">
      <c r="A201" s="4" t="s">
        <v>70</v>
      </c>
      <c r="B201" s="29">
        <f>SUM(B202:B213)</f>
        <v>0</v>
      </c>
    </row>
    <row r="202" spans="1:2" x14ac:dyDescent="0.2">
      <c r="A202" s="14" t="s">
        <v>2</v>
      </c>
      <c r="B202" s="33"/>
    </row>
    <row r="203" spans="1:2" x14ac:dyDescent="0.2">
      <c r="A203" s="3" t="s">
        <v>71</v>
      </c>
      <c r="B203" s="33"/>
    </row>
    <row r="204" spans="1:2" x14ac:dyDescent="0.2">
      <c r="A204" s="3" t="s">
        <v>104</v>
      </c>
      <c r="B204" s="33"/>
    </row>
    <row r="205" spans="1:2" hidden="1" x14ac:dyDescent="0.2">
      <c r="A205" s="3"/>
      <c r="B205" s="33"/>
    </row>
    <row r="206" spans="1:2" hidden="1" x14ac:dyDescent="0.2">
      <c r="A206" s="3"/>
      <c r="B206" s="36"/>
    </row>
    <row r="207" spans="1:2" ht="14.25" hidden="1" customHeight="1" x14ac:dyDescent="0.2">
      <c r="A207" s="3"/>
      <c r="B207" s="36"/>
    </row>
    <row r="208" spans="1:2" hidden="1" x14ac:dyDescent="0.2">
      <c r="A208" s="3"/>
      <c r="B208" s="36"/>
    </row>
    <row r="209" spans="1:2" hidden="1" x14ac:dyDescent="0.2">
      <c r="A209" s="3"/>
      <c r="B209" s="33"/>
    </row>
    <row r="210" spans="1:2" hidden="1" x14ac:dyDescent="0.2">
      <c r="A210" s="3"/>
      <c r="B210" s="33"/>
    </row>
    <row r="211" spans="1:2" hidden="1" x14ac:dyDescent="0.2">
      <c r="A211" s="3"/>
      <c r="B211" s="33"/>
    </row>
    <row r="212" spans="1:2" hidden="1" x14ac:dyDescent="0.2">
      <c r="A212" s="3"/>
      <c r="B212" s="33"/>
    </row>
    <row r="213" spans="1:2" x14ac:dyDescent="0.2">
      <c r="A213" s="15"/>
      <c r="B213" s="35"/>
    </row>
    <row r="214" spans="1:2" ht="15.75" x14ac:dyDescent="0.25">
      <c r="A214" s="4" t="s">
        <v>72</v>
      </c>
      <c r="B214" s="29">
        <f>SUM(B215:B226)</f>
        <v>0</v>
      </c>
    </row>
    <row r="215" spans="1:2" x14ac:dyDescent="0.2">
      <c r="A215" s="14" t="s">
        <v>2</v>
      </c>
      <c r="B215" s="33"/>
    </row>
    <row r="216" spans="1:2" x14ac:dyDescent="0.2">
      <c r="A216" s="3" t="s">
        <v>73</v>
      </c>
      <c r="B216" s="33"/>
    </row>
    <row r="217" spans="1:2" x14ac:dyDescent="0.2">
      <c r="A217" s="3" t="s">
        <v>74</v>
      </c>
      <c r="B217" s="33"/>
    </row>
    <row r="218" spans="1:2" hidden="1" x14ac:dyDescent="0.2">
      <c r="A218" s="3"/>
      <c r="B218" s="33"/>
    </row>
    <row r="219" spans="1:2" hidden="1" x14ac:dyDescent="0.2">
      <c r="A219" s="3"/>
      <c r="B219" s="36"/>
    </row>
    <row r="220" spans="1:2" ht="14.25" hidden="1" customHeight="1" x14ac:dyDescent="0.2">
      <c r="A220" s="3"/>
      <c r="B220" s="36"/>
    </row>
    <row r="221" spans="1:2" hidden="1" x14ac:dyDescent="0.2">
      <c r="A221" s="3"/>
      <c r="B221" s="36"/>
    </row>
    <row r="222" spans="1:2" hidden="1" x14ac:dyDescent="0.2">
      <c r="A222" s="3"/>
      <c r="B222" s="33"/>
    </row>
    <row r="223" spans="1:2" hidden="1" x14ac:dyDescent="0.2">
      <c r="A223" s="3"/>
      <c r="B223" s="33"/>
    </row>
    <row r="224" spans="1:2" hidden="1" x14ac:dyDescent="0.2">
      <c r="A224" s="3"/>
      <c r="B224" s="33"/>
    </row>
    <row r="225" spans="1:2" hidden="1" x14ac:dyDescent="0.2">
      <c r="A225" s="3"/>
      <c r="B225" s="33"/>
    </row>
    <row r="226" spans="1:2" x14ac:dyDescent="0.2">
      <c r="A226" s="15"/>
      <c r="B226" s="35"/>
    </row>
    <row r="227" spans="1:2" ht="15.75" x14ac:dyDescent="0.25">
      <c r="A227" s="4" t="s">
        <v>75</v>
      </c>
      <c r="B227" s="29">
        <f>SUM(B228:B239)</f>
        <v>0</v>
      </c>
    </row>
    <row r="228" spans="1:2" x14ac:dyDescent="0.2">
      <c r="A228" s="14" t="s">
        <v>76</v>
      </c>
      <c r="B228" s="33"/>
    </row>
    <row r="229" spans="1:2" x14ac:dyDescent="0.2">
      <c r="A229" s="3" t="s">
        <v>77</v>
      </c>
      <c r="B229" s="33"/>
    </row>
    <row r="230" spans="1:2" x14ac:dyDescent="0.2">
      <c r="A230" s="3" t="s">
        <v>105</v>
      </c>
      <c r="B230" s="33"/>
    </row>
    <row r="231" spans="1:2" x14ac:dyDescent="0.2">
      <c r="A231" s="3" t="s">
        <v>106</v>
      </c>
      <c r="B231" s="33"/>
    </row>
    <row r="232" spans="1:2" hidden="1" x14ac:dyDescent="0.2">
      <c r="A232" s="3"/>
      <c r="B232" s="36"/>
    </row>
    <row r="233" spans="1:2" ht="14.25" hidden="1" customHeight="1" x14ac:dyDescent="0.2">
      <c r="A233" s="3"/>
      <c r="B233" s="36"/>
    </row>
    <row r="234" spans="1:2" hidden="1" x14ac:dyDescent="0.2">
      <c r="A234" s="3"/>
      <c r="B234" s="36"/>
    </row>
    <row r="235" spans="1:2" hidden="1" x14ac:dyDescent="0.2">
      <c r="A235" s="3"/>
      <c r="B235" s="33"/>
    </row>
    <row r="236" spans="1:2" hidden="1" x14ac:dyDescent="0.2">
      <c r="A236" s="3"/>
      <c r="B236" s="33"/>
    </row>
    <row r="237" spans="1:2" hidden="1" x14ac:dyDescent="0.2">
      <c r="A237" s="3"/>
      <c r="B237" s="33"/>
    </row>
    <row r="238" spans="1:2" hidden="1" x14ac:dyDescent="0.2">
      <c r="A238" s="3"/>
      <c r="B238" s="33"/>
    </row>
    <row r="239" spans="1:2" x14ac:dyDescent="0.2">
      <c r="A239" s="15"/>
      <c r="B239" s="35"/>
    </row>
    <row r="240" spans="1:2" ht="43.5" customHeight="1" x14ac:dyDescent="0.2">
      <c r="A240" s="24" t="s">
        <v>32</v>
      </c>
      <c r="B240" s="31"/>
    </row>
    <row r="241" spans="1:2" ht="15.75" x14ac:dyDescent="0.25">
      <c r="A241" s="4" t="s">
        <v>79</v>
      </c>
      <c r="B241" s="29">
        <f>SUM(B242:B253)</f>
        <v>0</v>
      </c>
    </row>
    <row r="242" spans="1:2" x14ac:dyDescent="0.2">
      <c r="A242" s="14" t="s">
        <v>2</v>
      </c>
      <c r="B242" s="33"/>
    </row>
    <row r="243" spans="1:2" x14ac:dyDescent="0.2">
      <c r="A243" s="3" t="s">
        <v>49</v>
      </c>
      <c r="B243" s="33"/>
    </row>
    <row r="244" spans="1:2" hidden="1" x14ac:dyDescent="0.2">
      <c r="A244" s="3"/>
      <c r="B244" s="33"/>
    </row>
    <row r="245" spans="1:2" hidden="1" x14ac:dyDescent="0.2">
      <c r="A245" s="3"/>
      <c r="B245" s="33"/>
    </row>
    <row r="246" spans="1:2" hidden="1" x14ac:dyDescent="0.2">
      <c r="A246" s="3"/>
      <c r="B246" s="36"/>
    </row>
    <row r="247" spans="1:2" ht="14.25" hidden="1" customHeight="1" x14ac:dyDescent="0.2">
      <c r="A247" s="3"/>
      <c r="B247" s="36"/>
    </row>
    <row r="248" spans="1:2" hidden="1" x14ac:dyDescent="0.2">
      <c r="A248" s="3"/>
      <c r="B248" s="36"/>
    </row>
    <row r="249" spans="1:2" hidden="1" x14ac:dyDescent="0.2">
      <c r="A249" s="3"/>
      <c r="B249" s="33"/>
    </row>
    <row r="250" spans="1:2" hidden="1" x14ac:dyDescent="0.2">
      <c r="A250" s="3"/>
      <c r="B250" s="33"/>
    </row>
    <row r="251" spans="1:2" hidden="1" x14ac:dyDescent="0.2">
      <c r="A251" s="3"/>
      <c r="B251" s="33"/>
    </row>
    <row r="252" spans="1:2" x14ac:dyDescent="0.2">
      <c r="A252" s="3"/>
      <c r="B252" s="33"/>
    </row>
    <row r="253" spans="1:2" x14ac:dyDescent="0.2">
      <c r="A253" s="15"/>
      <c r="B253" s="35"/>
    </row>
    <row r="254" spans="1:2" ht="15.75" x14ac:dyDescent="0.25">
      <c r="A254" s="4" t="s">
        <v>83</v>
      </c>
      <c r="B254" s="29">
        <f>SUM(B255:B266)</f>
        <v>0</v>
      </c>
    </row>
    <row r="255" spans="1:2" x14ac:dyDescent="0.2">
      <c r="A255" s="14" t="s">
        <v>2</v>
      </c>
      <c r="B255" s="33"/>
    </row>
    <row r="256" spans="1:2" x14ac:dyDescent="0.2">
      <c r="A256" s="3" t="s">
        <v>49</v>
      </c>
      <c r="B256" s="33"/>
    </row>
    <row r="257" spans="1:2" hidden="1" x14ac:dyDescent="0.2">
      <c r="A257" s="3"/>
      <c r="B257" s="33"/>
    </row>
    <row r="258" spans="1:2" hidden="1" x14ac:dyDescent="0.2">
      <c r="A258" s="3"/>
      <c r="B258" s="33"/>
    </row>
    <row r="259" spans="1:2" hidden="1" x14ac:dyDescent="0.2">
      <c r="A259" s="3"/>
      <c r="B259" s="36"/>
    </row>
    <row r="260" spans="1:2" ht="14.25" hidden="1" customHeight="1" x14ac:dyDescent="0.2">
      <c r="A260" s="3"/>
      <c r="B260" s="36"/>
    </row>
    <row r="261" spans="1:2" hidden="1" x14ac:dyDescent="0.2">
      <c r="A261" s="3"/>
      <c r="B261" s="36"/>
    </row>
    <row r="262" spans="1:2" hidden="1" x14ac:dyDescent="0.2">
      <c r="A262" s="3"/>
      <c r="B262" s="33"/>
    </row>
    <row r="263" spans="1:2" hidden="1" x14ac:dyDescent="0.2">
      <c r="A263" s="3"/>
      <c r="B263" s="33"/>
    </row>
    <row r="264" spans="1:2" hidden="1" x14ac:dyDescent="0.2">
      <c r="A264" s="3"/>
      <c r="B264" s="33"/>
    </row>
    <row r="265" spans="1:2" x14ac:dyDescent="0.2">
      <c r="A265" s="3"/>
      <c r="B265" s="33"/>
    </row>
    <row r="266" spans="1:2" x14ac:dyDescent="0.2">
      <c r="A266" s="15"/>
      <c r="B266" s="35"/>
    </row>
    <row r="267" spans="1:2" ht="15.75" x14ac:dyDescent="0.25">
      <c r="A267" s="4" t="s">
        <v>86</v>
      </c>
      <c r="B267" s="29">
        <f>SUM(B268:B279)</f>
        <v>0</v>
      </c>
    </row>
    <row r="268" spans="1:2" x14ac:dyDescent="0.2">
      <c r="A268" s="14" t="s">
        <v>2</v>
      </c>
      <c r="B268" s="33"/>
    </row>
    <row r="269" spans="1:2" x14ac:dyDescent="0.2">
      <c r="A269" s="3" t="s">
        <v>49</v>
      </c>
      <c r="B269" s="33"/>
    </row>
    <row r="270" spans="1:2" hidden="1" x14ac:dyDescent="0.2">
      <c r="A270" s="3"/>
      <c r="B270" s="33"/>
    </row>
    <row r="271" spans="1:2" hidden="1" x14ac:dyDescent="0.2">
      <c r="A271" s="3"/>
      <c r="B271" s="33"/>
    </row>
    <row r="272" spans="1:2" hidden="1" x14ac:dyDescent="0.2">
      <c r="A272" s="3"/>
      <c r="B272" s="36"/>
    </row>
    <row r="273" spans="1:2" ht="14.25" hidden="1" customHeight="1" x14ac:dyDescent="0.2">
      <c r="A273" s="3"/>
      <c r="B273" s="36"/>
    </row>
    <row r="274" spans="1:2" hidden="1" x14ac:dyDescent="0.2">
      <c r="A274" s="3"/>
      <c r="B274" s="36"/>
    </row>
    <row r="275" spans="1:2" hidden="1" x14ac:dyDescent="0.2">
      <c r="A275" s="3"/>
      <c r="B275" s="33"/>
    </row>
    <row r="276" spans="1:2" hidden="1" x14ac:dyDescent="0.2">
      <c r="A276" s="3"/>
      <c r="B276" s="33"/>
    </row>
    <row r="277" spans="1:2" hidden="1" x14ac:dyDescent="0.2">
      <c r="A277" s="3"/>
      <c r="B277" s="33"/>
    </row>
    <row r="278" spans="1:2" x14ac:dyDescent="0.2">
      <c r="A278" s="3"/>
      <c r="B278" s="33"/>
    </row>
    <row r="279" spans="1:2" x14ac:dyDescent="0.2">
      <c r="A279" s="15"/>
      <c r="B279" s="35"/>
    </row>
    <row r="280" spans="1:2" ht="15.75" x14ac:dyDescent="0.25">
      <c r="A280" s="4" t="s">
        <v>87</v>
      </c>
      <c r="B280" s="29">
        <f>SUM(B281:B292)</f>
        <v>0</v>
      </c>
    </row>
    <row r="281" spans="1:2" x14ac:dyDescent="0.2">
      <c r="A281" s="14" t="s">
        <v>2</v>
      </c>
      <c r="B281" s="33"/>
    </row>
    <row r="282" spans="1:2" x14ac:dyDescent="0.2">
      <c r="A282" s="3" t="s">
        <v>49</v>
      </c>
      <c r="B282" s="33"/>
    </row>
    <row r="283" spans="1:2" hidden="1" x14ac:dyDescent="0.2">
      <c r="A283" s="3"/>
      <c r="B283" s="33"/>
    </row>
    <row r="284" spans="1:2" hidden="1" x14ac:dyDescent="0.2">
      <c r="A284" s="3"/>
      <c r="B284" s="33"/>
    </row>
    <row r="285" spans="1:2" hidden="1" x14ac:dyDescent="0.2">
      <c r="A285" s="3"/>
      <c r="B285" s="36"/>
    </row>
    <row r="286" spans="1:2" ht="14.25" hidden="1" customHeight="1" x14ac:dyDescent="0.2">
      <c r="A286" s="3"/>
      <c r="B286" s="36"/>
    </row>
    <row r="287" spans="1:2" hidden="1" x14ac:dyDescent="0.2">
      <c r="A287" s="3"/>
      <c r="B287" s="36"/>
    </row>
    <row r="288" spans="1:2" hidden="1" x14ac:dyDescent="0.2">
      <c r="A288" s="3"/>
      <c r="B288" s="33"/>
    </row>
    <row r="289" spans="1:2" hidden="1" x14ac:dyDescent="0.2">
      <c r="A289" s="3"/>
      <c r="B289" s="33"/>
    </row>
    <row r="290" spans="1:2" hidden="1" x14ac:dyDescent="0.2">
      <c r="A290" s="3"/>
      <c r="B290" s="33"/>
    </row>
    <row r="291" spans="1:2" x14ac:dyDescent="0.2">
      <c r="A291" s="3"/>
      <c r="B291" s="33"/>
    </row>
    <row r="292" spans="1:2" x14ac:dyDescent="0.2">
      <c r="A292" s="15"/>
      <c r="B292" s="35"/>
    </row>
    <row r="293" spans="1:2" ht="15.75" x14ac:dyDescent="0.25">
      <c r="A293" s="4" t="s">
        <v>88</v>
      </c>
      <c r="B293" s="29">
        <f>SUM(B294:B305)</f>
        <v>0</v>
      </c>
    </row>
    <row r="294" spans="1:2" x14ac:dyDescent="0.2">
      <c r="A294" s="14" t="s">
        <v>89</v>
      </c>
      <c r="B294" s="33"/>
    </row>
    <row r="295" spans="1:2" hidden="1" x14ac:dyDescent="0.2">
      <c r="A295" s="3"/>
      <c r="B295" s="33"/>
    </row>
    <row r="296" spans="1:2" hidden="1" x14ac:dyDescent="0.2">
      <c r="A296" s="3"/>
      <c r="B296" s="33"/>
    </row>
    <row r="297" spans="1:2" hidden="1" x14ac:dyDescent="0.2">
      <c r="A297" s="3"/>
      <c r="B297" s="33"/>
    </row>
    <row r="298" spans="1:2" hidden="1" x14ac:dyDescent="0.2">
      <c r="A298" s="3"/>
      <c r="B298" s="36"/>
    </row>
    <row r="299" spans="1:2" ht="14.25" hidden="1" customHeight="1" x14ac:dyDescent="0.2">
      <c r="A299" s="3"/>
      <c r="B299" s="36"/>
    </row>
    <row r="300" spans="1:2" hidden="1" x14ac:dyDescent="0.2">
      <c r="A300" s="3"/>
      <c r="B300" s="36"/>
    </row>
    <row r="301" spans="1:2" hidden="1" x14ac:dyDescent="0.2">
      <c r="A301" s="3"/>
      <c r="B301" s="33"/>
    </row>
    <row r="302" spans="1:2" hidden="1" x14ac:dyDescent="0.2">
      <c r="A302" s="3"/>
      <c r="B302" s="33"/>
    </row>
    <row r="303" spans="1:2" hidden="1" x14ac:dyDescent="0.2">
      <c r="A303" s="3"/>
      <c r="B303" s="33"/>
    </row>
    <row r="304" spans="1:2" x14ac:dyDescent="0.2">
      <c r="A304" s="3"/>
      <c r="B304" s="33"/>
    </row>
    <row r="305" spans="1:2" x14ac:dyDescent="0.2">
      <c r="A305" s="15"/>
      <c r="B305" s="35"/>
    </row>
    <row r="306" spans="1:2" ht="129" customHeight="1" x14ac:dyDescent="0.2">
      <c r="A306" s="26"/>
      <c r="B306" s="37"/>
    </row>
    <row r="307" spans="1:2" ht="43.5" customHeight="1" x14ac:dyDescent="0.2">
      <c r="A307" s="24" t="s">
        <v>33</v>
      </c>
      <c r="B307" s="31"/>
    </row>
    <row r="308" spans="1:2" ht="15.75" x14ac:dyDescent="0.25">
      <c r="A308" s="4" t="s">
        <v>21</v>
      </c>
      <c r="B308" s="29">
        <f>SUM(B309:B315)</f>
        <v>0</v>
      </c>
    </row>
    <row r="309" spans="1:2" x14ac:dyDescent="0.2">
      <c r="A309" s="14" t="s">
        <v>117</v>
      </c>
      <c r="B309" s="32"/>
    </row>
    <row r="310" spans="1:2" x14ac:dyDescent="0.2">
      <c r="A310" s="9" t="s">
        <v>118</v>
      </c>
      <c r="B310" s="33"/>
    </row>
    <row r="311" spans="1:2" x14ac:dyDescent="0.2">
      <c r="A311" s="9" t="s">
        <v>119</v>
      </c>
      <c r="B311" s="33"/>
    </row>
    <row r="312" spans="1:2" ht="38.25" x14ac:dyDescent="0.2">
      <c r="A312" s="9" t="s">
        <v>113</v>
      </c>
      <c r="B312" s="33"/>
    </row>
    <row r="313" spans="1:2" ht="25.5" x14ac:dyDescent="0.2">
      <c r="A313" s="9" t="s">
        <v>114</v>
      </c>
      <c r="B313" s="33"/>
    </row>
    <row r="314" spans="1:2" x14ac:dyDescent="0.2">
      <c r="A314" s="9"/>
      <c r="B314" s="33"/>
    </row>
    <row r="315" spans="1:2" x14ac:dyDescent="0.2">
      <c r="A315" s="11"/>
      <c r="B315" s="35"/>
    </row>
    <row r="316" spans="1:2" ht="14.25" customHeight="1" x14ac:dyDescent="0.2">
      <c r="A316" s="25"/>
      <c r="B316" s="38"/>
    </row>
    <row r="317" spans="1:2" ht="38.25" customHeight="1" x14ac:dyDescent="0.3">
      <c r="A317" s="61" t="s">
        <v>35</v>
      </c>
      <c r="B317" s="61"/>
    </row>
    <row r="318" spans="1:2" ht="43.5" customHeight="1" x14ac:dyDescent="0.2">
      <c r="A318" s="62" t="s">
        <v>22</v>
      </c>
      <c r="B318" s="62"/>
    </row>
    <row r="319" spans="1:2" ht="31.5" x14ac:dyDescent="0.25">
      <c r="A319" s="4" t="s">
        <v>125</v>
      </c>
      <c r="B319" s="29">
        <f>6*B320</f>
        <v>0</v>
      </c>
    </row>
    <row r="320" spans="1:2" ht="25.5" x14ac:dyDescent="0.2">
      <c r="A320" s="14" t="s">
        <v>20</v>
      </c>
      <c r="B320" s="33"/>
    </row>
    <row r="321" spans="1:2" x14ac:dyDescent="0.2">
      <c r="A321" s="28"/>
      <c r="B321" s="35"/>
    </row>
    <row r="322" spans="1:2" ht="15.75" x14ac:dyDescent="0.25">
      <c r="A322" s="4" t="s">
        <v>123</v>
      </c>
      <c r="B322" s="29">
        <f>2*B323</f>
        <v>0</v>
      </c>
    </row>
    <row r="323" spans="1:2" ht="38.25" x14ac:dyDescent="0.2">
      <c r="A323" s="14" t="s">
        <v>124</v>
      </c>
      <c r="B323" s="33"/>
    </row>
    <row r="324" spans="1:2" x14ac:dyDescent="0.2">
      <c r="A324" s="28"/>
      <c r="B324" s="35"/>
    </row>
    <row r="325" spans="1:2" ht="15.75" x14ac:dyDescent="0.25">
      <c r="A325" s="4" t="s">
        <v>126</v>
      </c>
      <c r="B325" s="29">
        <f>2*B326</f>
        <v>0</v>
      </c>
    </row>
    <row r="326" spans="1:2" ht="25.5" x14ac:dyDescent="0.2">
      <c r="A326" s="14" t="s">
        <v>127</v>
      </c>
      <c r="B326" s="33"/>
    </row>
    <row r="327" spans="1:2" x14ac:dyDescent="0.2">
      <c r="A327" s="28"/>
      <c r="B327" s="35"/>
    </row>
    <row r="328" spans="1:2" ht="31.5" x14ac:dyDescent="0.25">
      <c r="A328" s="4" t="s">
        <v>128</v>
      </c>
      <c r="B328" s="29">
        <f>2*B329</f>
        <v>0</v>
      </c>
    </row>
    <row r="329" spans="1:2" ht="25.5" x14ac:dyDescent="0.2">
      <c r="A329" s="14" t="s">
        <v>129</v>
      </c>
      <c r="B329" s="33"/>
    </row>
    <row r="330" spans="1:2" x14ac:dyDescent="0.2">
      <c r="A330" s="28"/>
      <c r="B330" s="35"/>
    </row>
    <row r="331" spans="1:2" x14ac:dyDescent="0.2">
      <c r="A331" s="27"/>
      <c r="B331" s="37"/>
    </row>
    <row r="332" spans="1:2" ht="28.5" customHeight="1" x14ac:dyDescent="0.3">
      <c r="A332" s="61" t="s">
        <v>34</v>
      </c>
      <c r="B332" s="61"/>
    </row>
    <row r="333" spans="1:2" ht="83.25" customHeight="1" x14ac:dyDescent="0.2">
      <c r="A333" s="62" t="s">
        <v>132</v>
      </c>
      <c r="B333" s="62"/>
    </row>
    <row r="334" spans="1:2" ht="15.75" x14ac:dyDescent="0.25">
      <c r="A334" s="4" t="s">
        <v>131</v>
      </c>
      <c r="B334" s="29">
        <f>120*B335</f>
        <v>0</v>
      </c>
    </row>
    <row r="335" spans="1:2" x14ac:dyDescent="0.2">
      <c r="A335" s="7" t="s">
        <v>130</v>
      </c>
      <c r="B335" s="36"/>
    </row>
    <row r="336" spans="1:2" x14ac:dyDescent="0.2">
      <c r="A336" s="17"/>
      <c r="B336" s="39"/>
    </row>
    <row r="337" spans="1:2" ht="40.5" customHeight="1" x14ac:dyDescent="0.2">
      <c r="A337" s="18"/>
      <c r="B337" s="20"/>
    </row>
    <row r="338" spans="1:2" ht="45.75" customHeight="1" x14ac:dyDescent="0.2">
      <c r="A338" s="23" t="s">
        <v>31</v>
      </c>
      <c r="B338" s="23" t="str">
        <f>A4</f>
        <v>rok 2027</v>
      </c>
    </row>
    <row r="339" spans="1:2" ht="20.25" x14ac:dyDescent="0.2">
      <c r="A339" s="22" t="s">
        <v>15</v>
      </c>
      <c r="B339" s="20"/>
    </row>
    <row r="340" spans="1:2" s="2" customFormat="1" ht="7.5" customHeight="1" x14ac:dyDescent="0.2">
      <c r="A340" s="19"/>
      <c r="B340" s="20"/>
    </row>
    <row r="341" spans="1:2" s="21" customFormat="1" ht="18.75" customHeight="1" x14ac:dyDescent="0.2">
      <c r="A341" s="43" t="s">
        <v>8</v>
      </c>
      <c r="B341" s="44">
        <f>B8+B21+B34+B47+B60+B73+B83+B96</f>
        <v>0</v>
      </c>
    </row>
    <row r="342" spans="1:2" s="2" customFormat="1" ht="18.75" customHeight="1" x14ac:dyDescent="0.2">
      <c r="A342" s="45" t="s">
        <v>9</v>
      </c>
      <c r="B342" s="46">
        <f>B110+B123+B136+B149+B162+B175+B188+B201+B214+B227</f>
        <v>0</v>
      </c>
    </row>
    <row r="343" spans="1:2" s="2" customFormat="1" ht="18.75" customHeight="1" x14ac:dyDescent="0.2">
      <c r="A343" s="45" t="s">
        <v>32</v>
      </c>
      <c r="B343" s="46">
        <f>B241+B254+B267+B280+B293</f>
        <v>0</v>
      </c>
    </row>
    <row r="344" spans="1:2" s="2" customFormat="1" ht="18.75" customHeight="1" thickBot="1" x14ac:dyDescent="0.25">
      <c r="A344" s="47" t="s">
        <v>133</v>
      </c>
      <c r="B344" s="48">
        <f>B308</f>
        <v>0</v>
      </c>
    </row>
    <row r="345" spans="1:2" s="2" customFormat="1" ht="18.75" customHeight="1" thickTop="1" x14ac:dyDescent="0.2">
      <c r="A345" s="41" t="s">
        <v>16</v>
      </c>
      <c r="B345" s="42">
        <f>SUM(B341:B344)</f>
        <v>0</v>
      </c>
    </row>
    <row r="346" spans="1:2" s="2" customFormat="1" ht="18.75" customHeight="1" x14ac:dyDescent="0.2">
      <c r="A346" s="19"/>
      <c r="B346" s="20"/>
    </row>
    <row r="347" spans="1:2" ht="20.25" x14ac:dyDescent="0.2">
      <c r="A347" s="22" t="s">
        <v>23</v>
      </c>
      <c r="B347" s="20"/>
    </row>
    <row r="348" spans="1:2" s="2" customFormat="1" ht="7.5" customHeight="1" x14ac:dyDescent="0.2">
      <c r="A348" s="19"/>
      <c r="B348" s="20"/>
    </row>
    <row r="349" spans="1:2" s="21" customFormat="1" ht="18.75" customHeight="1" x14ac:dyDescent="0.2">
      <c r="A349" s="43" t="s">
        <v>35</v>
      </c>
      <c r="B349" s="44">
        <f>B319+B322+B325+B328</f>
        <v>0</v>
      </c>
    </row>
    <row r="350" spans="1:2" s="2" customFormat="1" ht="18.75" customHeight="1" thickBot="1" x14ac:dyDescent="0.25">
      <c r="A350" s="47" t="s">
        <v>34</v>
      </c>
      <c r="B350" s="48">
        <f>B334</f>
        <v>0</v>
      </c>
    </row>
    <row r="351" spans="1:2" s="2" customFormat="1" ht="18.75" customHeight="1" thickTop="1" x14ac:dyDescent="0.2">
      <c r="A351" s="41" t="s">
        <v>17</v>
      </c>
      <c r="B351" s="42">
        <f>SUM(B349:B350)</f>
        <v>0</v>
      </c>
    </row>
    <row r="352" spans="1:2" s="2" customFormat="1" ht="18.75" customHeight="1" x14ac:dyDescent="0.2">
      <c r="A352" s="19"/>
      <c r="B352" s="20"/>
    </row>
    <row r="353" spans="1:2" ht="20.25" x14ac:dyDescent="0.2">
      <c r="A353" s="22" t="s">
        <v>14</v>
      </c>
      <c r="B353" s="20"/>
    </row>
    <row r="354" spans="1:2" s="2" customFormat="1" ht="7.5" customHeight="1" x14ac:dyDescent="0.2">
      <c r="A354" s="19"/>
      <c r="B354" s="20"/>
    </row>
    <row r="355" spans="1:2" s="2" customFormat="1" ht="18.75" customHeight="1" x14ac:dyDescent="0.2">
      <c r="A355" s="43" t="s">
        <v>19</v>
      </c>
      <c r="B355" s="44">
        <f>B345</f>
        <v>0</v>
      </c>
    </row>
    <row r="356" spans="1:2" s="2" customFormat="1" ht="18.75" customHeight="1" thickBot="1" x14ac:dyDescent="0.25">
      <c r="A356" s="47" t="s">
        <v>24</v>
      </c>
      <c r="B356" s="48">
        <f>B351</f>
        <v>0</v>
      </c>
    </row>
    <row r="357" spans="1:2" s="2" customFormat="1" ht="18.75" customHeight="1" thickTop="1" x14ac:dyDescent="0.2">
      <c r="A357" s="41" t="s">
        <v>18</v>
      </c>
      <c r="B357" s="42">
        <f>SUM(B355:B356)</f>
        <v>0</v>
      </c>
    </row>
  </sheetData>
  <mergeCells count="6">
    <mergeCell ref="A317:B317"/>
    <mergeCell ref="A318:B318"/>
    <mergeCell ref="A332:B332"/>
    <mergeCell ref="A333:B333"/>
    <mergeCell ref="A5:A6"/>
    <mergeCell ref="B5:B6"/>
  </mergeCells>
  <conditionalFormatting sqref="A318">
    <cfRule type="expression" dxfId="3" priority="2">
      <formula>CELL("protect",A318)=0</formula>
    </cfRule>
  </conditionalFormatting>
  <conditionalFormatting sqref="A333">
    <cfRule type="expression" dxfId="2" priority="1">
      <formula>CELL("protect",A333)=0</formula>
    </cfRule>
  </conditionalFormatting>
  <pageMargins left="0.74803149606299213" right="0.27559055118110237" top="0.94488188976377963" bottom="0.94488188976377963" header="0.39370078740157483" footer="0.39370078740157483"/>
  <pageSetup paperSize="9" fitToHeight="3" orientation="portrait" copies="3" r:id="rId1"/>
  <headerFooter alignWithMargins="0">
    <oddHeader>&amp;L&amp;"Arial CE,Kurzíva"TBD nad VD POh v letech 2025-28 - III. a IV. kategorie &amp;R&amp;"Arial CE,Kurzíva"Soupis prací v roce 2027</oddHeader>
    <oddFooter>&amp;R&amp;"Arial CE,Tučná kurzíva"&amp;14Příloha 2027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60"/>
  <sheetViews>
    <sheetView topLeftCell="A319" workbookViewId="0">
      <selection activeCell="A331" sqref="A331"/>
    </sheetView>
  </sheetViews>
  <sheetFormatPr defaultColWidth="7.28515625" defaultRowHeight="12.75" x14ac:dyDescent="0.2"/>
  <cols>
    <col min="1" max="1" width="72.140625" style="12" customWidth="1"/>
    <col min="2" max="2" width="16.7109375" customWidth="1"/>
    <col min="3" max="16384" width="7.28515625" style="1"/>
  </cols>
  <sheetData>
    <row r="1" spans="1:2" ht="26.25" x14ac:dyDescent="0.4">
      <c r="A1" s="55" t="s">
        <v>134</v>
      </c>
    </row>
    <row r="3" spans="1:2" ht="26.25" x14ac:dyDescent="0.2">
      <c r="A3" s="16" t="s">
        <v>30</v>
      </c>
      <c r="B3" s="30"/>
    </row>
    <row r="4" spans="1:2" ht="26.25" x14ac:dyDescent="0.2">
      <c r="A4" s="16" t="s">
        <v>27</v>
      </c>
      <c r="B4" s="30"/>
    </row>
    <row r="5" spans="1:2" ht="31.9" customHeight="1" x14ac:dyDescent="0.2">
      <c r="A5" s="63" t="s">
        <v>13</v>
      </c>
      <c r="B5" s="64" t="s">
        <v>11</v>
      </c>
    </row>
    <row r="6" spans="1:2" x14ac:dyDescent="0.2">
      <c r="A6" s="63"/>
      <c r="B6" s="64"/>
    </row>
    <row r="7" spans="1:2" ht="43.5" customHeight="1" x14ac:dyDescent="0.2">
      <c r="A7" s="24" t="s">
        <v>8</v>
      </c>
      <c r="B7" s="31"/>
    </row>
    <row r="8" spans="1:2" ht="15.75" x14ac:dyDescent="0.25">
      <c r="A8" s="4" t="s">
        <v>36</v>
      </c>
      <c r="B8" s="29">
        <f>SUM(B9:B20)</f>
        <v>0</v>
      </c>
    </row>
    <row r="9" spans="1:2" x14ac:dyDescent="0.2">
      <c r="A9" s="5" t="s">
        <v>2</v>
      </c>
      <c r="B9" s="32"/>
    </row>
    <row r="10" spans="1:2" x14ac:dyDescent="0.2">
      <c r="A10" s="5" t="s">
        <v>37</v>
      </c>
      <c r="B10" s="33"/>
    </row>
    <row r="11" spans="1:2" x14ac:dyDescent="0.2">
      <c r="A11" s="5" t="s">
        <v>3</v>
      </c>
      <c r="B11" s="33"/>
    </row>
    <row r="12" spans="1:2" x14ac:dyDescent="0.2">
      <c r="A12" s="5" t="s">
        <v>38</v>
      </c>
      <c r="B12" s="33"/>
    </row>
    <row r="13" spans="1:2" x14ac:dyDescent="0.2">
      <c r="A13" s="5" t="s">
        <v>39</v>
      </c>
      <c r="B13" s="33"/>
    </row>
    <row r="14" spans="1:2" hidden="1" x14ac:dyDescent="0.2">
      <c r="A14" s="5"/>
      <c r="B14" s="33"/>
    </row>
    <row r="15" spans="1:2" hidden="1" x14ac:dyDescent="0.2">
      <c r="A15" s="5"/>
      <c r="B15" s="33"/>
    </row>
    <row r="16" spans="1:2" hidden="1" x14ac:dyDescent="0.2">
      <c r="A16" s="5"/>
      <c r="B16" s="33"/>
    </row>
    <row r="17" spans="1:2" hidden="1" x14ac:dyDescent="0.2">
      <c r="A17" s="5"/>
      <c r="B17" s="33"/>
    </row>
    <row r="18" spans="1:2" ht="14.25" hidden="1" customHeight="1" x14ac:dyDescent="0.2">
      <c r="A18" s="5"/>
      <c r="B18" s="33"/>
    </row>
    <row r="19" spans="1:2" hidden="1" x14ac:dyDescent="0.2">
      <c r="A19" s="6"/>
      <c r="B19" s="33"/>
    </row>
    <row r="20" spans="1:2" x14ac:dyDescent="0.2">
      <c r="A20" s="6"/>
      <c r="B20" s="33"/>
    </row>
    <row r="21" spans="1:2" ht="15.75" x14ac:dyDescent="0.25">
      <c r="A21" s="4" t="s">
        <v>41</v>
      </c>
      <c r="B21" s="29">
        <f>SUM(B22:B33)</f>
        <v>0</v>
      </c>
    </row>
    <row r="22" spans="1:2" x14ac:dyDescent="0.2">
      <c r="A22" s="7" t="s">
        <v>2</v>
      </c>
      <c r="B22" s="32"/>
    </row>
    <row r="23" spans="1:2" x14ac:dyDescent="0.2">
      <c r="A23" s="8" t="s">
        <v>5</v>
      </c>
      <c r="B23" s="33"/>
    </row>
    <row r="24" spans="1:2" x14ac:dyDescent="0.2">
      <c r="A24" s="8" t="s">
        <v>42</v>
      </c>
      <c r="B24" s="33"/>
    </row>
    <row r="25" spans="1:2" hidden="1" x14ac:dyDescent="0.2">
      <c r="A25" s="7"/>
      <c r="B25" s="33"/>
    </row>
    <row r="26" spans="1:2" hidden="1" x14ac:dyDescent="0.2">
      <c r="A26" s="7"/>
      <c r="B26" s="33"/>
    </row>
    <row r="27" spans="1:2" hidden="1" x14ac:dyDescent="0.2">
      <c r="A27" s="9"/>
      <c r="B27" s="33"/>
    </row>
    <row r="28" spans="1:2" hidden="1" x14ac:dyDescent="0.2">
      <c r="A28" s="9"/>
      <c r="B28" s="33"/>
    </row>
    <row r="29" spans="1:2" hidden="1" x14ac:dyDescent="0.2">
      <c r="A29" s="9"/>
      <c r="B29" s="33"/>
    </row>
    <row r="30" spans="1:2" hidden="1" x14ac:dyDescent="0.2">
      <c r="A30" s="9"/>
      <c r="B30" s="33"/>
    </row>
    <row r="31" spans="1:2" hidden="1" x14ac:dyDescent="0.2">
      <c r="A31" s="9"/>
      <c r="B31" s="33"/>
    </row>
    <row r="32" spans="1:2" hidden="1" x14ac:dyDescent="0.2">
      <c r="A32" s="6"/>
      <c r="B32" s="33"/>
    </row>
    <row r="33" spans="1:2" x14ac:dyDescent="0.2">
      <c r="A33" s="6"/>
      <c r="B33" s="33"/>
    </row>
    <row r="34" spans="1:2" ht="15.75" x14ac:dyDescent="0.25">
      <c r="A34" s="4" t="s">
        <v>43</v>
      </c>
      <c r="B34" s="29">
        <f>SUM(B35:B46)</f>
        <v>0</v>
      </c>
    </row>
    <row r="35" spans="1:2" x14ac:dyDescent="0.2">
      <c r="A35" s="9" t="s">
        <v>2</v>
      </c>
      <c r="B35" s="33"/>
    </row>
    <row r="36" spans="1:2" x14ac:dyDescent="0.2">
      <c r="A36" s="9" t="s">
        <v>5</v>
      </c>
      <c r="B36" s="33"/>
    </row>
    <row r="37" spans="1:2" x14ac:dyDescent="0.2">
      <c r="A37" s="9" t="s">
        <v>3</v>
      </c>
      <c r="B37" s="33"/>
    </row>
    <row r="38" spans="1:2" hidden="1" x14ac:dyDescent="0.2">
      <c r="A38" s="9"/>
      <c r="B38" s="33"/>
    </row>
    <row r="39" spans="1:2" hidden="1" x14ac:dyDescent="0.2">
      <c r="A39" s="9"/>
      <c r="B39" s="33"/>
    </row>
    <row r="40" spans="1:2" hidden="1" x14ac:dyDescent="0.2">
      <c r="A40" s="9"/>
      <c r="B40" s="33"/>
    </row>
    <row r="41" spans="1:2" hidden="1" x14ac:dyDescent="0.2">
      <c r="A41" s="9"/>
      <c r="B41" s="33"/>
    </row>
    <row r="42" spans="1:2" hidden="1" x14ac:dyDescent="0.2">
      <c r="A42" s="9"/>
      <c r="B42" s="33"/>
    </row>
    <row r="43" spans="1:2" hidden="1" x14ac:dyDescent="0.2">
      <c r="A43" s="9"/>
      <c r="B43" s="33"/>
    </row>
    <row r="44" spans="1:2" hidden="1" x14ac:dyDescent="0.2">
      <c r="A44" s="10"/>
      <c r="B44" s="33"/>
    </row>
    <row r="45" spans="1:2" hidden="1" x14ac:dyDescent="0.2">
      <c r="A45" s="6"/>
      <c r="B45" s="33"/>
    </row>
    <row r="46" spans="1:2" x14ac:dyDescent="0.2">
      <c r="A46" s="6"/>
      <c r="B46" s="33"/>
    </row>
    <row r="47" spans="1:2" ht="15.75" x14ac:dyDescent="0.25">
      <c r="A47" s="4" t="s">
        <v>44</v>
      </c>
      <c r="B47" s="29">
        <f>SUM(B48:B59)</f>
        <v>0</v>
      </c>
    </row>
    <row r="48" spans="1:2" x14ac:dyDescent="0.2">
      <c r="A48" s="5" t="s">
        <v>2</v>
      </c>
      <c r="B48" s="33"/>
    </row>
    <row r="49" spans="1:2" x14ac:dyDescent="0.2">
      <c r="A49" s="5" t="s">
        <v>5</v>
      </c>
      <c r="B49" s="33"/>
    </row>
    <row r="50" spans="1:2" x14ac:dyDescent="0.2">
      <c r="A50" s="5" t="s">
        <v>3</v>
      </c>
      <c r="B50" s="33"/>
    </row>
    <row r="51" spans="1:2" hidden="1" x14ac:dyDescent="0.2">
      <c r="A51" s="5"/>
      <c r="B51" s="33"/>
    </row>
    <row r="52" spans="1:2" hidden="1" x14ac:dyDescent="0.2">
      <c r="A52" s="5"/>
      <c r="B52" s="33"/>
    </row>
    <row r="53" spans="1:2" hidden="1" x14ac:dyDescent="0.2">
      <c r="A53" s="5"/>
      <c r="B53" s="33"/>
    </row>
    <row r="54" spans="1:2" hidden="1" x14ac:dyDescent="0.2">
      <c r="A54" s="5"/>
      <c r="B54" s="33"/>
    </row>
    <row r="55" spans="1:2" hidden="1" x14ac:dyDescent="0.2">
      <c r="A55" s="5"/>
      <c r="B55" s="33"/>
    </row>
    <row r="56" spans="1:2" hidden="1" x14ac:dyDescent="0.2">
      <c r="A56" s="5"/>
      <c r="B56" s="33"/>
    </row>
    <row r="57" spans="1:2" hidden="1" x14ac:dyDescent="0.2">
      <c r="A57" s="5"/>
      <c r="B57" s="34"/>
    </row>
    <row r="58" spans="1:2" hidden="1" x14ac:dyDescent="0.2">
      <c r="A58" s="6"/>
      <c r="B58" s="33"/>
    </row>
    <row r="59" spans="1:2" x14ac:dyDescent="0.2">
      <c r="A59" s="11"/>
      <c r="B59" s="35"/>
    </row>
    <row r="60" spans="1:2" ht="15.75" x14ac:dyDescent="0.25">
      <c r="A60" s="4" t="s">
        <v>45</v>
      </c>
      <c r="B60" s="29">
        <f>SUM(B61:B72)</f>
        <v>0</v>
      </c>
    </row>
    <row r="61" spans="1:2" x14ac:dyDescent="0.2">
      <c r="A61" s="5" t="s">
        <v>2</v>
      </c>
      <c r="B61" s="33"/>
    </row>
    <row r="62" spans="1:2" x14ac:dyDescent="0.2">
      <c r="A62" s="5" t="s">
        <v>5</v>
      </c>
      <c r="B62" s="33"/>
    </row>
    <row r="63" spans="1:2" hidden="1" x14ac:dyDescent="0.2">
      <c r="A63" s="5"/>
      <c r="B63" s="33"/>
    </row>
    <row r="64" spans="1:2" hidden="1" x14ac:dyDescent="0.2">
      <c r="A64" s="5"/>
      <c r="B64" s="33"/>
    </row>
    <row r="65" spans="1:2" hidden="1" x14ac:dyDescent="0.2">
      <c r="A65" s="5"/>
      <c r="B65" s="33"/>
    </row>
    <row r="66" spans="1:2" hidden="1" x14ac:dyDescent="0.2">
      <c r="A66" s="5"/>
      <c r="B66" s="33"/>
    </row>
    <row r="67" spans="1:2" hidden="1" x14ac:dyDescent="0.2">
      <c r="A67" s="5"/>
      <c r="B67" s="33"/>
    </row>
    <row r="68" spans="1:2" hidden="1" x14ac:dyDescent="0.2">
      <c r="A68" s="5"/>
      <c r="B68" s="33"/>
    </row>
    <row r="69" spans="1:2" hidden="1" x14ac:dyDescent="0.2">
      <c r="A69" s="5"/>
      <c r="B69" s="33"/>
    </row>
    <row r="70" spans="1:2" hidden="1" x14ac:dyDescent="0.2">
      <c r="A70" s="5"/>
      <c r="B70" s="34"/>
    </row>
    <row r="71" spans="1:2" hidden="1" x14ac:dyDescent="0.2">
      <c r="A71" s="6"/>
      <c r="B71" s="33"/>
    </row>
    <row r="72" spans="1:2" x14ac:dyDescent="0.2">
      <c r="A72" s="11"/>
      <c r="B72" s="35"/>
    </row>
    <row r="73" spans="1:2" ht="15.75" x14ac:dyDescent="0.25">
      <c r="A73" s="4" t="s">
        <v>46</v>
      </c>
      <c r="B73" s="29">
        <f>SUM(B74:B85)</f>
        <v>0</v>
      </c>
    </row>
    <row r="74" spans="1:2" x14ac:dyDescent="0.2">
      <c r="A74" s="9" t="s">
        <v>2</v>
      </c>
      <c r="B74" s="33"/>
    </row>
    <row r="75" spans="1:2" x14ac:dyDescent="0.2">
      <c r="A75" s="9" t="s">
        <v>5</v>
      </c>
      <c r="B75" s="33"/>
    </row>
    <row r="76" spans="1:2" x14ac:dyDescent="0.2">
      <c r="A76" s="9" t="s">
        <v>28</v>
      </c>
      <c r="B76" s="33"/>
    </row>
    <row r="77" spans="1:2" x14ac:dyDescent="0.2">
      <c r="A77" s="9" t="s">
        <v>47</v>
      </c>
      <c r="B77" s="33"/>
    </row>
    <row r="78" spans="1:2" x14ac:dyDescent="0.2">
      <c r="A78" s="9" t="s">
        <v>107</v>
      </c>
      <c r="B78" s="33"/>
    </row>
    <row r="79" spans="1:2" x14ac:dyDescent="0.2">
      <c r="A79" s="9" t="s">
        <v>99</v>
      </c>
      <c r="B79" s="33"/>
    </row>
    <row r="80" spans="1:2" hidden="1" x14ac:dyDescent="0.2">
      <c r="A80" s="9"/>
      <c r="B80" s="33"/>
    </row>
    <row r="81" spans="1:2" hidden="1" x14ac:dyDescent="0.2">
      <c r="A81" s="9"/>
      <c r="B81" s="33"/>
    </row>
    <row r="82" spans="1:2" hidden="1" x14ac:dyDescent="0.2">
      <c r="A82" s="9"/>
      <c r="B82" s="33"/>
    </row>
    <row r="83" spans="1:2" hidden="1" x14ac:dyDescent="0.2">
      <c r="A83" s="10"/>
      <c r="B83" s="33"/>
    </row>
    <row r="84" spans="1:2" hidden="1" x14ac:dyDescent="0.2">
      <c r="A84" s="6"/>
      <c r="B84" s="33"/>
    </row>
    <row r="85" spans="1:2" x14ac:dyDescent="0.2">
      <c r="A85" s="6"/>
      <c r="B85" s="33"/>
    </row>
    <row r="86" spans="1:2" ht="15.75" x14ac:dyDescent="0.25">
      <c r="A86" s="4" t="s">
        <v>48</v>
      </c>
      <c r="B86" s="29">
        <f>SUM(B87:B98)</f>
        <v>0</v>
      </c>
    </row>
    <row r="87" spans="1:2" x14ac:dyDescent="0.2">
      <c r="A87" s="5" t="s">
        <v>2</v>
      </c>
      <c r="B87" s="33"/>
    </row>
    <row r="88" spans="1:2" x14ac:dyDescent="0.2">
      <c r="A88" s="5" t="s">
        <v>49</v>
      </c>
      <c r="B88" s="33"/>
    </row>
    <row r="89" spans="1:2" hidden="1" x14ac:dyDescent="0.2">
      <c r="A89" s="5"/>
      <c r="B89" s="33"/>
    </row>
    <row r="90" spans="1:2" hidden="1" x14ac:dyDescent="0.2">
      <c r="A90" s="5"/>
      <c r="B90" s="33"/>
    </row>
    <row r="91" spans="1:2" hidden="1" x14ac:dyDescent="0.2">
      <c r="A91" s="5"/>
      <c r="B91" s="33"/>
    </row>
    <row r="92" spans="1:2" hidden="1" x14ac:dyDescent="0.2">
      <c r="A92" s="5"/>
      <c r="B92" s="33"/>
    </row>
    <row r="93" spans="1:2" hidden="1" x14ac:dyDescent="0.2">
      <c r="A93" s="5"/>
      <c r="B93" s="33"/>
    </row>
    <row r="94" spans="1:2" hidden="1" x14ac:dyDescent="0.2">
      <c r="A94" s="5"/>
      <c r="B94" s="33"/>
    </row>
    <row r="95" spans="1:2" hidden="1" x14ac:dyDescent="0.2">
      <c r="A95" s="5"/>
      <c r="B95" s="33"/>
    </row>
    <row r="96" spans="1:2" hidden="1" x14ac:dyDescent="0.2">
      <c r="A96" s="5"/>
      <c r="B96" s="34"/>
    </row>
    <row r="97" spans="1:2" hidden="1" x14ac:dyDescent="0.2">
      <c r="A97" s="6"/>
      <c r="B97" s="33"/>
    </row>
    <row r="98" spans="1:2" x14ac:dyDescent="0.2">
      <c r="A98" s="11"/>
      <c r="B98" s="35"/>
    </row>
    <row r="99" spans="1:2" ht="15.75" x14ac:dyDescent="0.25">
      <c r="A99" s="4" t="s">
        <v>50</v>
      </c>
      <c r="B99" s="29">
        <f>SUM(B100:B111)</f>
        <v>0</v>
      </c>
    </row>
    <row r="100" spans="1:2" x14ac:dyDescent="0.2">
      <c r="A100" s="5" t="s">
        <v>49</v>
      </c>
      <c r="B100" s="33"/>
    </row>
    <row r="101" spans="1:2" hidden="1" x14ac:dyDescent="0.2">
      <c r="A101" s="5"/>
      <c r="B101" s="33"/>
    </row>
    <row r="102" spans="1:2" hidden="1" x14ac:dyDescent="0.2">
      <c r="A102" s="5"/>
      <c r="B102" s="33"/>
    </row>
    <row r="103" spans="1:2" hidden="1" x14ac:dyDescent="0.2">
      <c r="A103" s="5"/>
      <c r="B103" s="33"/>
    </row>
    <row r="104" spans="1:2" hidden="1" x14ac:dyDescent="0.2">
      <c r="A104" s="5"/>
      <c r="B104" s="33"/>
    </row>
    <row r="105" spans="1:2" hidden="1" x14ac:dyDescent="0.2">
      <c r="A105" s="5"/>
      <c r="B105" s="33"/>
    </row>
    <row r="106" spans="1:2" hidden="1" x14ac:dyDescent="0.2">
      <c r="A106" s="5"/>
      <c r="B106" s="33"/>
    </row>
    <row r="107" spans="1:2" hidden="1" x14ac:dyDescent="0.2">
      <c r="A107" s="5"/>
      <c r="B107" s="33"/>
    </row>
    <row r="108" spans="1:2" hidden="1" x14ac:dyDescent="0.2">
      <c r="A108" s="5"/>
      <c r="B108" s="33"/>
    </row>
    <row r="109" spans="1:2" hidden="1" x14ac:dyDescent="0.2">
      <c r="A109" s="5"/>
      <c r="B109" s="34"/>
    </row>
    <row r="110" spans="1:2" hidden="1" x14ac:dyDescent="0.2">
      <c r="A110" s="6"/>
      <c r="B110" s="33"/>
    </row>
    <row r="111" spans="1:2" x14ac:dyDescent="0.2">
      <c r="A111" s="11"/>
      <c r="B111" s="35"/>
    </row>
    <row r="112" spans="1:2" ht="43.5" customHeight="1" x14ac:dyDescent="0.2">
      <c r="A112" s="24" t="s">
        <v>51</v>
      </c>
      <c r="B112" s="31"/>
    </row>
    <row r="113" spans="1:2" ht="15.75" x14ac:dyDescent="0.25">
      <c r="A113" s="4" t="s">
        <v>52</v>
      </c>
      <c r="B113" s="29">
        <f>SUM(B114:B125)</f>
        <v>0</v>
      </c>
    </row>
    <row r="114" spans="1:2" x14ac:dyDescent="0.2">
      <c r="A114" s="14" t="s">
        <v>2</v>
      </c>
      <c r="B114" s="33"/>
    </row>
    <row r="115" spans="1:2" x14ac:dyDescent="0.2">
      <c r="A115" s="3" t="s">
        <v>53</v>
      </c>
      <c r="B115" s="33"/>
    </row>
    <row r="116" spans="1:2" ht="25.5" x14ac:dyDescent="0.2">
      <c r="A116" s="3" t="s">
        <v>54</v>
      </c>
      <c r="B116" s="33"/>
    </row>
    <row r="117" spans="1:2" x14ac:dyDescent="0.2">
      <c r="A117" s="3" t="s">
        <v>55</v>
      </c>
      <c r="B117" s="33"/>
    </row>
    <row r="118" spans="1:2" x14ac:dyDescent="0.2">
      <c r="A118" s="3" t="s">
        <v>56</v>
      </c>
      <c r="B118" s="36"/>
    </row>
    <row r="119" spans="1:2" ht="14.25" hidden="1" customHeight="1" x14ac:dyDescent="0.2">
      <c r="A119" s="3"/>
      <c r="B119" s="36"/>
    </row>
    <row r="120" spans="1:2" hidden="1" x14ac:dyDescent="0.2">
      <c r="A120" s="3"/>
      <c r="B120" s="36"/>
    </row>
    <row r="121" spans="1:2" hidden="1" x14ac:dyDescent="0.2">
      <c r="A121" s="3"/>
      <c r="B121" s="33"/>
    </row>
    <row r="122" spans="1:2" hidden="1" x14ac:dyDescent="0.2">
      <c r="A122" s="3"/>
      <c r="B122" s="33"/>
    </row>
    <row r="123" spans="1:2" hidden="1" x14ac:dyDescent="0.2">
      <c r="A123" s="3"/>
      <c r="B123" s="33"/>
    </row>
    <row r="124" spans="1:2" hidden="1" x14ac:dyDescent="0.2">
      <c r="A124" s="3"/>
      <c r="B124" s="33"/>
    </row>
    <row r="125" spans="1:2" x14ac:dyDescent="0.2">
      <c r="A125" s="15"/>
      <c r="B125" s="35"/>
    </row>
    <row r="126" spans="1:2" ht="15.75" x14ac:dyDescent="0.25">
      <c r="A126" s="4" t="s">
        <v>57</v>
      </c>
      <c r="B126" s="29">
        <f>SUM(B127:B138)</f>
        <v>0</v>
      </c>
    </row>
    <row r="127" spans="1:2" x14ac:dyDescent="0.2">
      <c r="A127" s="14" t="s">
        <v>2</v>
      </c>
      <c r="B127" s="33"/>
    </row>
    <row r="128" spans="1:2" ht="25.5" x14ac:dyDescent="0.2">
      <c r="A128" s="3" t="s">
        <v>58</v>
      </c>
      <c r="B128" s="33"/>
    </row>
    <row r="129" spans="1:2" x14ac:dyDescent="0.2">
      <c r="A129" s="3" t="s">
        <v>59</v>
      </c>
      <c r="B129" s="33"/>
    </row>
    <row r="130" spans="1:2" ht="25.5" x14ac:dyDescent="0.2">
      <c r="A130" s="3" t="s">
        <v>90</v>
      </c>
      <c r="B130" s="33"/>
    </row>
    <row r="131" spans="1:2" ht="25.5" x14ac:dyDescent="0.2">
      <c r="A131" s="3" t="s">
        <v>91</v>
      </c>
      <c r="B131" s="36"/>
    </row>
    <row r="132" spans="1:2" ht="14.25" customHeight="1" x14ac:dyDescent="0.2">
      <c r="A132" s="3" t="s">
        <v>92</v>
      </c>
      <c r="B132" s="36"/>
    </row>
    <row r="133" spans="1:2" hidden="1" x14ac:dyDescent="0.2">
      <c r="A133" s="3"/>
      <c r="B133" s="36"/>
    </row>
    <row r="134" spans="1:2" hidden="1" x14ac:dyDescent="0.2">
      <c r="A134" s="3"/>
      <c r="B134" s="33"/>
    </row>
    <row r="135" spans="1:2" hidden="1" x14ac:dyDescent="0.2">
      <c r="A135" s="3"/>
      <c r="B135" s="33"/>
    </row>
    <row r="136" spans="1:2" hidden="1" x14ac:dyDescent="0.2">
      <c r="A136" s="3"/>
      <c r="B136" s="33"/>
    </row>
    <row r="137" spans="1:2" hidden="1" x14ac:dyDescent="0.2">
      <c r="A137" s="3"/>
      <c r="B137" s="33"/>
    </row>
    <row r="138" spans="1:2" x14ac:dyDescent="0.2">
      <c r="A138" s="15"/>
      <c r="B138" s="35"/>
    </row>
    <row r="139" spans="1:2" ht="15.75" x14ac:dyDescent="0.25">
      <c r="A139" s="4" t="s">
        <v>60</v>
      </c>
      <c r="B139" s="29">
        <f>SUM(B140:B151)</f>
        <v>0</v>
      </c>
    </row>
    <row r="140" spans="1:2" x14ac:dyDescent="0.2">
      <c r="A140" s="14" t="s">
        <v>61</v>
      </c>
      <c r="B140" s="33"/>
    </row>
    <row r="141" spans="1:2" x14ac:dyDescent="0.2">
      <c r="A141" s="3" t="s">
        <v>4</v>
      </c>
      <c r="B141" s="33"/>
    </row>
    <row r="142" spans="1:2" x14ac:dyDescent="0.2">
      <c r="A142" s="3" t="s">
        <v>92</v>
      </c>
      <c r="B142" s="33"/>
    </row>
    <row r="143" spans="1:2" hidden="1" x14ac:dyDescent="0.2">
      <c r="A143" s="3"/>
      <c r="B143" s="33"/>
    </row>
    <row r="144" spans="1:2" hidden="1" x14ac:dyDescent="0.2">
      <c r="A144" s="3"/>
      <c r="B144" s="36"/>
    </row>
    <row r="145" spans="1:2" ht="14.25" hidden="1" customHeight="1" x14ac:dyDescent="0.2">
      <c r="A145" s="3"/>
      <c r="B145" s="36"/>
    </row>
    <row r="146" spans="1:2" hidden="1" x14ac:dyDescent="0.2">
      <c r="A146" s="3"/>
      <c r="B146" s="36"/>
    </row>
    <row r="147" spans="1:2" hidden="1" x14ac:dyDescent="0.2">
      <c r="A147" s="3"/>
      <c r="B147" s="33"/>
    </row>
    <row r="148" spans="1:2" hidden="1" x14ac:dyDescent="0.2">
      <c r="A148" s="3"/>
      <c r="B148" s="33"/>
    </row>
    <row r="149" spans="1:2" hidden="1" x14ac:dyDescent="0.2">
      <c r="A149" s="3"/>
      <c r="B149" s="33"/>
    </row>
    <row r="150" spans="1:2" hidden="1" x14ac:dyDescent="0.2">
      <c r="A150" s="3"/>
      <c r="B150" s="33"/>
    </row>
    <row r="151" spans="1:2" x14ac:dyDescent="0.2">
      <c r="A151" s="15"/>
      <c r="B151" s="35"/>
    </row>
    <row r="152" spans="1:2" ht="15.75" x14ac:dyDescent="0.25">
      <c r="A152" s="4" t="s">
        <v>63</v>
      </c>
      <c r="B152" s="29">
        <f>SUM(B153:B164)</f>
        <v>0</v>
      </c>
    </row>
    <row r="153" spans="1:2" x14ac:dyDescent="0.2">
      <c r="A153" s="14" t="s">
        <v>2</v>
      </c>
      <c r="B153" s="33"/>
    </row>
    <row r="154" spans="1:2" x14ac:dyDescent="0.2">
      <c r="A154" s="3" t="s">
        <v>4</v>
      </c>
      <c r="B154" s="33"/>
    </row>
    <row r="155" spans="1:2" hidden="1" x14ac:dyDescent="0.2">
      <c r="A155" s="3"/>
      <c r="B155" s="33"/>
    </row>
    <row r="156" spans="1:2" hidden="1" x14ac:dyDescent="0.2">
      <c r="A156" s="3"/>
      <c r="B156" s="33"/>
    </row>
    <row r="157" spans="1:2" hidden="1" x14ac:dyDescent="0.2">
      <c r="A157" s="3"/>
      <c r="B157" s="36"/>
    </row>
    <row r="158" spans="1:2" ht="14.25" hidden="1" customHeight="1" x14ac:dyDescent="0.2">
      <c r="A158" s="3"/>
      <c r="B158" s="36"/>
    </row>
    <row r="159" spans="1:2" hidden="1" x14ac:dyDescent="0.2">
      <c r="A159" s="3"/>
      <c r="B159" s="36"/>
    </row>
    <row r="160" spans="1:2" hidden="1" x14ac:dyDescent="0.2">
      <c r="A160" s="3"/>
      <c r="B160" s="33"/>
    </row>
    <row r="161" spans="1:2" hidden="1" x14ac:dyDescent="0.2">
      <c r="A161" s="3"/>
      <c r="B161" s="33"/>
    </row>
    <row r="162" spans="1:2" hidden="1" x14ac:dyDescent="0.2">
      <c r="A162" s="3"/>
      <c r="B162" s="33"/>
    </row>
    <row r="163" spans="1:2" hidden="1" x14ac:dyDescent="0.2">
      <c r="A163" s="3"/>
      <c r="B163" s="33"/>
    </row>
    <row r="164" spans="1:2" x14ac:dyDescent="0.2">
      <c r="A164" s="15"/>
      <c r="B164" s="35"/>
    </row>
    <row r="165" spans="1:2" ht="15.75" x14ac:dyDescent="0.25">
      <c r="A165" s="4" t="s">
        <v>64</v>
      </c>
      <c r="B165" s="29">
        <f>SUM(B166:B177)</f>
        <v>0</v>
      </c>
    </row>
    <row r="166" spans="1:2" x14ac:dyDescent="0.2">
      <c r="A166" s="14" t="s">
        <v>2</v>
      </c>
      <c r="B166" s="33"/>
    </row>
    <row r="167" spans="1:2" x14ac:dyDescent="0.2">
      <c r="A167" s="3" t="s">
        <v>49</v>
      </c>
      <c r="B167" s="33"/>
    </row>
    <row r="168" spans="1:2" x14ac:dyDescent="0.2">
      <c r="A168" s="3" t="s">
        <v>62</v>
      </c>
      <c r="B168" s="33"/>
    </row>
    <row r="169" spans="1:2" hidden="1" x14ac:dyDescent="0.2">
      <c r="A169" s="3"/>
      <c r="B169" s="33"/>
    </row>
    <row r="170" spans="1:2" hidden="1" x14ac:dyDescent="0.2">
      <c r="A170" s="3"/>
      <c r="B170" s="36"/>
    </row>
    <row r="171" spans="1:2" ht="14.25" hidden="1" customHeight="1" x14ac:dyDescent="0.2">
      <c r="A171" s="3"/>
      <c r="B171" s="36"/>
    </row>
    <row r="172" spans="1:2" hidden="1" x14ac:dyDescent="0.2">
      <c r="A172" s="3"/>
      <c r="B172" s="36"/>
    </row>
    <row r="173" spans="1:2" hidden="1" x14ac:dyDescent="0.2">
      <c r="A173" s="3"/>
      <c r="B173" s="33"/>
    </row>
    <row r="174" spans="1:2" hidden="1" x14ac:dyDescent="0.2">
      <c r="A174" s="3"/>
      <c r="B174" s="33"/>
    </row>
    <row r="175" spans="1:2" hidden="1" x14ac:dyDescent="0.2">
      <c r="A175" s="3"/>
      <c r="B175" s="33"/>
    </row>
    <row r="176" spans="1:2" hidden="1" x14ac:dyDescent="0.2">
      <c r="A176" s="3"/>
      <c r="B176" s="33"/>
    </row>
    <row r="177" spans="1:2" x14ac:dyDescent="0.2">
      <c r="A177" s="15"/>
      <c r="B177" s="35"/>
    </row>
    <row r="178" spans="1:2" ht="15.75" x14ac:dyDescent="0.25">
      <c r="A178" s="4" t="s">
        <v>66</v>
      </c>
      <c r="B178" s="29">
        <f>SUM(B179:B190)</f>
        <v>0</v>
      </c>
    </row>
    <row r="179" spans="1:2" x14ac:dyDescent="0.2">
      <c r="A179" s="14" t="s">
        <v>2</v>
      </c>
      <c r="B179" s="33"/>
    </row>
    <row r="180" spans="1:2" x14ac:dyDescent="0.2">
      <c r="A180" s="3" t="s">
        <v>67</v>
      </c>
      <c r="B180" s="33"/>
    </row>
    <row r="181" spans="1:2" x14ac:dyDescent="0.2">
      <c r="A181" s="3" t="s">
        <v>3</v>
      </c>
      <c r="B181" s="33"/>
    </row>
    <row r="182" spans="1:2" x14ac:dyDescent="0.2">
      <c r="A182" s="3" t="s">
        <v>10</v>
      </c>
      <c r="B182" s="33"/>
    </row>
    <row r="183" spans="1:2" x14ac:dyDescent="0.2">
      <c r="A183" s="3" t="s">
        <v>7</v>
      </c>
      <c r="B183" s="36"/>
    </row>
    <row r="184" spans="1:2" ht="14.25" hidden="1" customHeight="1" x14ac:dyDescent="0.2">
      <c r="A184" s="3"/>
      <c r="B184" s="36"/>
    </row>
    <row r="185" spans="1:2" hidden="1" x14ac:dyDescent="0.2">
      <c r="A185" s="3"/>
      <c r="B185" s="36"/>
    </row>
    <row r="186" spans="1:2" hidden="1" x14ac:dyDescent="0.2">
      <c r="A186" s="3"/>
      <c r="B186" s="33"/>
    </row>
    <row r="187" spans="1:2" hidden="1" x14ac:dyDescent="0.2">
      <c r="A187" s="3"/>
      <c r="B187" s="33"/>
    </row>
    <row r="188" spans="1:2" hidden="1" x14ac:dyDescent="0.2">
      <c r="A188" s="3"/>
      <c r="B188" s="33"/>
    </row>
    <row r="189" spans="1:2" hidden="1" x14ac:dyDescent="0.2">
      <c r="A189" s="3"/>
      <c r="B189" s="33"/>
    </row>
    <row r="190" spans="1:2" x14ac:dyDescent="0.2">
      <c r="A190" s="15"/>
      <c r="B190" s="35"/>
    </row>
    <row r="191" spans="1:2" ht="15.75" x14ac:dyDescent="0.25">
      <c r="A191" s="4" t="s">
        <v>68</v>
      </c>
      <c r="B191" s="29">
        <f>SUM(B192:B203)</f>
        <v>0</v>
      </c>
    </row>
    <row r="192" spans="1:2" x14ac:dyDescent="0.2">
      <c r="A192" s="14" t="s">
        <v>2</v>
      </c>
      <c r="B192" s="33"/>
    </row>
    <row r="193" spans="1:2" x14ac:dyDescent="0.2">
      <c r="A193" s="3" t="s">
        <v>69</v>
      </c>
      <c r="B193" s="33"/>
    </row>
    <row r="194" spans="1:2" x14ac:dyDescent="0.2">
      <c r="A194" s="3" t="s">
        <v>94</v>
      </c>
      <c r="B194" s="33"/>
    </row>
    <row r="195" spans="1:2" x14ac:dyDescent="0.2">
      <c r="A195" s="3" t="s">
        <v>10</v>
      </c>
      <c r="B195" s="33"/>
    </row>
    <row r="196" spans="1:2" x14ac:dyDescent="0.2">
      <c r="A196" s="3" t="s">
        <v>7</v>
      </c>
      <c r="B196" s="36"/>
    </row>
    <row r="197" spans="1:2" ht="14.25" hidden="1" customHeight="1" x14ac:dyDescent="0.2">
      <c r="A197" s="3"/>
      <c r="B197" s="36"/>
    </row>
    <row r="198" spans="1:2" hidden="1" x14ac:dyDescent="0.2">
      <c r="A198" s="3"/>
      <c r="B198" s="36"/>
    </row>
    <row r="199" spans="1:2" x14ac:dyDescent="0.2">
      <c r="A199" s="3"/>
      <c r="B199" s="33"/>
    </row>
    <row r="200" spans="1:2" x14ac:dyDescent="0.2">
      <c r="A200" s="3"/>
      <c r="B200" s="33"/>
    </row>
    <row r="201" spans="1:2" x14ac:dyDescent="0.2">
      <c r="A201" s="3"/>
      <c r="B201" s="33"/>
    </row>
    <row r="202" spans="1:2" x14ac:dyDescent="0.2">
      <c r="A202" s="3"/>
      <c r="B202" s="33"/>
    </row>
    <row r="203" spans="1:2" x14ac:dyDescent="0.2">
      <c r="A203" s="15"/>
      <c r="B203" s="35"/>
    </row>
    <row r="204" spans="1:2" ht="15.75" x14ac:dyDescent="0.25">
      <c r="A204" s="4" t="s">
        <v>70</v>
      </c>
      <c r="B204" s="29">
        <f>SUM(B205:B216)</f>
        <v>0</v>
      </c>
    </row>
    <row r="205" spans="1:2" x14ac:dyDescent="0.2">
      <c r="A205" s="14" t="s">
        <v>2</v>
      </c>
      <c r="B205" s="33"/>
    </row>
    <row r="206" spans="1:2" x14ac:dyDescent="0.2">
      <c r="A206" s="3" t="s">
        <v>49</v>
      </c>
      <c r="B206" s="33"/>
    </row>
    <row r="207" spans="1:2" x14ac:dyDescent="0.2">
      <c r="A207" s="3" t="s">
        <v>10</v>
      </c>
      <c r="B207" s="33"/>
    </row>
    <row r="208" spans="1:2" x14ac:dyDescent="0.2">
      <c r="A208" s="3" t="s">
        <v>7</v>
      </c>
      <c r="B208" s="33"/>
    </row>
    <row r="209" spans="1:2" hidden="1" x14ac:dyDescent="0.2">
      <c r="A209" s="3"/>
      <c r="B209" s="36"/>
    </row>
    <row r="210" spans="1:2" ht="14.25" hidden="1" customHeight="1" x14ac:dyDescent="0.2">
      <c r="A210" s="3"/>
      <c r="B210" s="36"/>
    </row>
    <row r="211" spans="1:2" hidden="1" x14ac:dyDescent="0.2">
      <c r="A211" s="3"/>
      <c r="B211" s="36"/>
    </row>
    <row r="212" spans="1:2" hidden="1" x14ac:dyDescent="0.2">
      <c r="A212" s="3"/>
      <c r="B212" s="33"/>
    </row>
    <row r="213" spans="1:2" hidden="1" x14ac:dyDescent="0.2">
      <c r="A213" s="3"/>
      <c r="B213" s="33"/>
    </row>
    <row r="214" spans="1:2" hidden="1" x14ac:dyDescent="0.2">
      <c r="A214" s="3"/>
      <c r="B214" s="33"/>
    </row>
    <row r="215" spans="1:2" hidden="1" x14ac:dyDescent="0.2">
      <c r="A215" s="3"/>
      <c r="B215" s="33"/>
    </row>
    <row r="216" spans="1:2" x14ac:dyDescent="0.2">
      <c r="A216" s="15"/>
      <c r="B216" s="35"/>
    </row>
    <row r="217" spans="1:2" ht="15.75" x14ac:dyDescent="0.25">
      <c r="A217" s="4" t="s">
        <v>72</v>
      </c>
      <c r="B217" s="29">
        <f>SUM(B218:B229)</f>
        <v>0</v>
      </c>
    </row>
    <row r="218" spans="1:2" x14ac:dyDescent="0.2">
      <c r="A218" s="14" t="s">
        <v>2</v>
      </c>
      <c r="B218" s="33"/>
    </row>
    <row r="219" spans="1:2" x14ac:dyDescent="0.2">
      <c r="A219" s="3" t="s">
        <v>73</v>
      </c>
      <c r="B219" s="33"/>
    </row>
    <row r="220" spans="1:2" x14ac:dyDescent="0.2">
      <c r="A220" s="3" t="s">
        <v>95</v>
      </c>
      <c r="B220" s="33"/>
    </row>
    <row r="221" spans="1:2" hidden="1" x14ac:dyDescent="0.2">
      <c r="A221" s="3"/>
      <c r="B221" s="33"/>
    </row>
    <row r="222" spans="1:2" hidden="1" x14ac:dyDescent="0.2">
      <c r="A222" s="3"/>
      <c r="B222" s="36"/>
    </row>
    <row r="223" spans="1:2" ht="14.25" hidden="1" customHeight="1" x14ac:dyDescent="0.2">
      <c r="A223" s="3"/>
      <c r="B223" s="36"/>
    </row>
    <row r="224" spans="1:2" hidden="1" x14ac:dyDescent="0.2">
      <c r="A224" s="3"/>
      <c r="B224" s="36"/>
    </row>
    <row r="225" spans="1:2" hidden="1" x14ac:dyDescent="0.2">
      <c r="A225" s="3"/>
      <c r="B225" s="33"/>
    </row>
    <row r="226" spans="1:2" hidden="1" x14ac:dyDescent="0.2">
      <c r="A226" s="3"/>
      <c r="B226" s="33"/>
    </row>
    <row r="227" spans="1:2" hidden="1" x14ac:dyDescent="0.2">
      <c r="A227" s="3"/>
      <c r="B227" s="33"/>
    </row>
    <row r="228" spans="1:2" hidden="1" x14ac:dyDescent="0.2">
      <c r="A228" s="3"/>
      <c r="B228" s="33"/>
    </row>
    <row r="229" spans="1:2" x14ac:dyDescent="0.2">
      <c r="A229" s="15"/>
      <c r="B229" s="35"/>
    </row>
    <row r="230" spans="1:2" ht="15.75" x14ac:dyDescent="0.25">
      <c r="A230" s="4" t="s">
        <v>75</v>
      </c>
      <c r="B230" s="29">
        <f>SUM(B231:B242)</f>
        <v>0</v>
      </c>
    </row>
    <row r="231" spans="1:2" x14ac:dyDescent="0.2">
      <c r="A231" s="14" t="s">
        <v>76</v>
      </c>
      <c r="B231" s="33"/>
    </row>
    <row r="232" spans="1:2" x14ac:dyDescent="0.2">
      <c r="A232" s="3" t="s">
        <v>77</v>
      </c>
      <c r="B232" s="33"/>
    </row>
    <row r="233" spans="1:2" x14ac:dyDescent="0.2">
      <c r="A233" s="3" t="s">
        <v>108</v>
      </c>
      <c r="B233" s="33"/>
    </row>
    <row r="234" spans="1:2" hidden="1" x14ac:dyDescent="0.2">
      <c r="A234" s="3"/>
      <c r="B234" s="33"/>
    </row>
    <row r="235" spans="1:2" hidden="1" x14ac:dyDescent="0.2">
      <c r="A235" s="3"/>
      <c r="B235" s="36"/>
    </row>
    <row r="236" spans="1:2" ht="14.25" hidden="1" customHeight="1" x14ac:dyDescent="0.2">
      <c r="A236" s="3"/>
      <c r="B236" s="36"/>
    </row>
    <row r="237" spans="1:2" hidden="1" x14ac:dyDescent="0.2">
      <c r="A237" s="3"/>
      <c r="B237" s="36"/>
    </row>
    <row r="238" spans="1:2" hidden="1" x14ac:dyDescent="0.2">
      <c r="A238" s="3"/>
      <c r="B238" s="33"/>
    </row>
    <row r="239" spans="1:2" hidden="1" x14ac:dyDescent="0.2">
      <c r="A239" s="3"/>
      <c r="B239" s="33"/>
    </row>
    <row r="240" spans="1:2" hidden="1" x14ac:dyDescent="0.2">
      <c r="A240" s="3"/>
      <c r="B240" s="33"/>
    </row>
    <row r="241" spans="1:2" hidden="1" x14ac:dyDescent="0.2">
      <c r="A241" s="3"/>
      <c r="B241" s="33"/>
    </row>
    <row r="242" spans="1:2" x14ac:dyDescent="0.2">
      <c r="A242" s="15"/>
      <c r="B242" s="35"/>
    </row>
    <row r="243" spans="1:2" ht="43.5" customHeight="1" x14ac:dyDescent="0.2">
      <c r="A243" s="24" t="s">
        <v>32</v>
      </c>
      <c r="B243" s="31"/>
    </row>
    <row r="244" spans="1:2" ht="15.75" x14ac:dyDescent="0.25">
      <c r="A244" s="4" t="s">
        <v>79</v>
      </c>
      <c r="B244" s="29">
        <f>SUM(B245:B256)</f>
        <v>0</v>
      </c>
    </row>
    <row r="245" spans="1:2" x14ac:dyDescent="0.2">
      <c r="A245" s="14" t="s">
        <v>2</v>
      </c>
      <c r="B245" s="33"/>
    </row>
    <row r="246" spans="1:2" x14ac:dyDescent="0.2">
      <c r="A246" s="3" t="s">
        <v>49</v>
      </c>
      <c r="B246" s="33"/>
    </row>
    <row r="247" spans="1:2" x14ac:dyDescent="0.2">
      <c r="A247" s="3" t="s">
        <v>81</v>
      </c>
      <c r="B247" s="33"/>
    </row>
    <row r="248" spans="1:2" x14ac:dyDescent="0.2">
      <c r="A248" s="3" t="s">
        <v>82</v>
      </c>
      <c r="B248" s="33"/>
    </row>
    <row r="249" spans="1:2" hidden="1" x14ac:dyDescent="0.2">
      <c r="A249" s="3"/>
      <c r="B249" s="36"/>
    </row>
    <row r="250" spans="1:2" ht="14.25" hidden="1" customHeight="1" x14ac:dyDescent="0.2">
      <c r="A250" s="3"/>
      <c r="B250" s="36"/>
    </row>
    <row r="251" spans="1:2" hidden="1" x14ac:dyDescent="0.2">
      <c r="A251" s="3"/>
      <c r="B251" s="36"/>
    </row>
    <row r="252" spans="1:2" hidden="1" x14ac:dyDescent="0.2">
      <c r="A252" s="3"/>
      <c r="B252" s="33"/>
    </row>
    <row r="253" spans="1:2" hidden="1" x14ac:dyDescent="0.2">
      <c r="A253" s="3"/>
      <c r="B253" s="33"/>
    </row>
    <row r="254" spans="1:2" hidden="1" x14ac:dyDescent="0.2">
      <c r="A254" s="3"/>
      <c r="B254" s="33"/>
    </row>
    <row r="255" spans="1:2" x14ac:dyDescent="0.2">
      <c r="A255" s="3"/>
      <c r="B255" s="33"/>
    </row>
    <row r="256" spans="1:2" x14ac:dyDescent="0.2">
      <c r="A256" s="15"/>
      <c r="B256" s="35"/>
    </row>
    <row r="257" spans="1:2" ht="15.75" x14ac:dyDescent="0.25">
      <c r="A257" s="4" t="s">
        <v>83</v>
      </c>
      <c r="B257" s="29">
        <f>SUM(B258:B269)</f>
        <v>0</v>
      </c>
    </row>
    <row r="258" spans="1:2" x14ac:dyDescent="0.2">
      <c r="A258" s="14" t="s">
        <v>2</v>
      </c>
      <c r="B258" s="33"/>
    </row>
    <row r="259" spans="1:2" x14ac:dyDescent="0.2">
      <c r="A259" s="3" t="s">
        <v>49</v>
      </c>
      <c r="B259" s="33"/>
    </row>
    <row r="260" spans="1:2" hidden="1" x14ac:dyDescent="0.2">
      <c r="A260" s="3"/>
      <c r="B260" s="33"/>
    </row>
    <row r="261" spans="1:2" hidden="1" x14ac:dyDescent="0.2">
      <c r="A261" s="3"/>
      <c r="B261" s="33"/>
    </row>
    <row r="262" spans="1:2" hidden="1" x14ac:dyDescent="0.2">
      <c r="A262" s="3"/>
      <c r="B262" s="36"/>
    </row>
    <row r="263" spans="1:2" ht="14.25" hidden="1" customHeight="1" x14ac:dyDescent="0.2">
      <c r="A263" s="3"/>
      <c r="B263" s="36"/>
    </row>
    <row r="264" spans="1:2" hidden="1" x14ac:dyDescent="0.2">
      <c r="A264" s="3"/>
      <c r="B264" s="36"/>
    </row>
    <row r="265" spans="1:2" hidden="1" x14ac:dyDescent="0.2">
      <c r="A265" s="3"/>
      <c r="B265" s="33"/>
    </row>
    <row r="266" spans="1:2" hidden="1" x14ac:dyDescent="0.2">
      <c r="A266" s="3"/>
      <c r="B266" s="33"/>
    </row>
    <row r="267" spans="1:2" hidden="1" x14ac:dyDescent="0.2">
      <c r="A267" s="3"/>
      <c r="B267" s="33"/>
    </row>
    <row r="268" spans="1:2" x14ac:dyDescent="0.2">
      <c r="A268" s="3"/>
      <c r="B268" s="33"/>
    </row>
    <row r="269" spans="1:2" x14ac:dyDescent="0.2">
      <c r="A269" s="15"/>
      <c r="B269" s="35"/>
    </row>
    <row r="270" spans="1:2" ht="15.75" x14ac:dyDescent="0.25">
      <c r="A270" s="4" t="s">
        <v>86</v>
      </c>
      <c r="B270" s="29">
        <f>SUM(B271:B282)</f>
        <v>0</v>
      </c>
    </row>
    <row r="271" spans="1:2" x14ac:dyDescent="0.2">
      <c r="A271" s="14" t="s">
        <v>2</v>
      </c>
      <c r="B271" s="33"/>
    </row>
    <row r="272" spans="1:2" x14ac:dyDescent="0.2">
      <c r="A272" s="3" t="s">
        <v>49</v>
      </c>
      <c r="B272" s="33"/>
    </row>
    <row r="273" spans="1:2" x14ac:dyDescent="0.2">
      <c r="A273" s="3" t="s">
        <v>81</v>
      </c>
      <c r="B273" s="33"/>
    </row>
    <row r="274" spans="1:2" hidden="1" x14ac:dyDescent="0.2">
      <c r="A274" s="3"/>
      <c r="B274" s="33"/>
    </row>
    <row r="275" spans="1:2" hidden="1" x14ac:dyDescent="0.2">
      <c r="A275" s="3"/>
      <c r="B275" s="36"/>
    </row>
    <row r="276" spans="1:2" ht="14.25" hidden="1" customHeight="1" x14ac:dyDescent="0.2">
      <c r="A276" s="3"/>
      <c r="B276" s="36"/>
    </row>
    <row r="277" spans="1:2" hidden="1" x14ac:dyDescent="0.2">
      <c r="A277" s="3"/>
      <c r="B277" s="36"/>
    </row>
    <row r="278" spans="1:2" hidden="1" x14ac:dyDescent="0.2">
      <c r="A278" s="3"/>
      <c r="B278" s="33"/>
    </row>
    <row r="279" spans="1:2" hidden="1" x14ac:dyDescent="0.2">
      <c r="A279" s="3"/>
      <c r="B279" s="33"/>
    </row>
    <row r="280" spans="1:2" hidden="1" x14ac:dyDescent="0.2">
      <c r="A280" s="3"/>
      <c r="B280" s="33"/>
    </row>
    <row r="281" spans="1:2" x14ac:dyDescent="0.2">
      <c r="A281" s="3"/>
      <c r="B281" s="33"/>
    </row>
    <row r="282" spans="1:2" x14ac:dyDescent="0.2">
      <c r="A282" s="15"/>
      <c r="B282" s="35"/>
    </row>
    <row r="283" spans="1:2" ht="15.75" x14ac:dyDescent="0.25">
      <c r="A283" s="4" t="s">
        <v>87</v>
      </c>
      <c r="B283" s="29">
        <f>SUM(B284:B295)</f>
        <v>0</v>
      </c>
    </row>
    <row r="284" spans="1:2" x14ac:dyDescent="0.2">
      <c r="A284" s="14" t="s">
        <v>2</v>
      </c>
      <c r="B284" s="33"/>
    </row>
    <row r="285" spans="1:2" x14ac:dyDescent="0.2">
      <c r="A285" s="3" t="s">
        <v>49</v>
      </c>
      <c r="B285" s="33"/>
    </row>
    <row r="286" spans="1:2" hidden="1" x14ac:dyDescent="0.2">
      <c r="A286" s="3"/>
      <c r="B286" s="33"/>
    </row>
    <row r="287" spans="1:2" hidden="1" x14ac:dyDescent="0.2">
      <c r="A287" s="3"/>
      <c r="B287" s="33"/>
    </row>
    <row r="288" spans="1:2" hidden="1" x14ac:dyDescent="0.2">
      <c r="A288" s="3"/>
      <c r="B288" s="36"/>
    </row>
    <row r="289" spans="1:2" ht="14.25" hidden="1" customHeight="1" x14ac:dyDescent="0.2">
      <c r="A289" s="3"/>
      <c r="B289" s="36"/>
    </row>
    <row r="290" spans="1:2" hidden="1" x14ac:dyDescent="0.2">
      <c r="A290" s="3"/>
      <c r="B290" s="36"/>
    </row>
    <row r="291" spans="1:2" hidden="1" x14ac:dyDescent="0.2">
      <c r="A291" s="3"/>
      <c r="B291" s="33"/>
    </row>
    <row r="292" spans="1:2" hidden="1" x14ac:dyDescent="0.2">
      <c r="A292" s="3"/>
      <c r="B292" s="33"/>
    </row>
    <row r="293" spans="1:2" hidden="1" x14ac:dyDescent="0.2">
      <c r="A293" s="3"/>
      <c r="B293" s="33"/>
    </row>
    <row r="294" spans="1:2" x14ac:dyDescent="0.2">
      <c r="A294" s="3"/>
      <c r="B294" s="33"/>
    </row>
    <row r="295" spans="1:2" x14ac:dyDescent="0.2">
      <c r="A295" s="15"/>
      <c r="B295" s="35"/>
    </row>
    <row r="296" spans="1:2" ht="15.75" x14ac:dyDescent="0.25">
      <c r="A296" s="4" t="s">
        <v>88</v>
      </c>
      <c r="B296" s="29">
        <f>SUM(B297:B308)</f>
        <v>0</v>
      </c>
    </row>
    <row r="297" spans="1:2" x14ac:dyDescent="0.2">
      <c r="A297" s="14" t="s">
        <v>89</v>
      </c>
      <c r="B297" s="33"/>
    </row>
    <row r="298" spans="1:2" hidden="1" x14ac:dyDescent="0.2">
      <c r="A298" s="3"/>
      <c r="B298" s="33"/>
    </row>
    <row r="299" spans="1:2" hidden="1" x14ac:dyDescent="0.2">
      <c r="A299" s="3"/>
      <c r="B299" s="33"/>
    </row>
    <row r="300" spans="1:2" hidden="1" x14ac:dyDescent="0.2">
      <c r="A300" s="3"/>
      <c r="B300" s="33"/>
    </row>
    <row r="301" spans="1:2" hidden="1" x14ac:dyDescent="0.2">
      <c r="A301" s="3"/>
      <c r="B301" s="36"/>
    </row>
    <row r="302" spans="1:2" ht="14.25" hidden="1" customHeight="1" x14ac:dyDescent="0.2">
      <c r="A302" s="3"/>
      <c r="B302" s="36"/>
    </row>
    <row r="303" spans="1:2" hidden="1" x14ac:dyDescent="0.2">
      <c r="A303" s="3"/>
      <c r="B303" s="36"/>
    </row>
    <row r="304" spans="1:2" hidden="1" x14ac:dyDescent="0.2">
      <c r="A304" s="3"/>
      <c r="B304" s="33"/>
    </row>
    <row r="305" spans="1:2" hidden="1" x14ac:dyDescent="0.2">
      <c r="A305" s="3"/>
      <c r="B305" s="33"/>
    </row>
    <row r="306" spans="1:2" hidden="1" x14ac:dyDescent="0.2">
      <c r="A306" s="3"/>
      <c r="B306" s="33"/>
    </row>
    <row r="307" spans="1:2" x14ac:dyDescent="0.2">
      <c r="A307" s="3"/>
      <c r="B307" s="33"/>
    </row>
    <row r="308" spans="1:2" x14ac:dyDescent="0.2">
      <c r="A308" s="15"/>
      <c r="B308" s="35"/>
    </row>
    <row r="309" spans="1:2" ht="94.5" customHeight="1" x14ac:dyDescent="0.2">
      <c r="A309" s="26"/>
      <c r="B309" s="37"/>
    </row>
    <row r="310" spans="1:2" ht="43.5" customHeight="1" x14ac:dyDescent="0.2">
      <c r="A310" s="24" t="s">
        <v>33</v>
      </c>
      <c r="B310" s="31"/>
    </row>
    <row r="311" spans="1:2" ht="15.75" x14ac:dyDescent="0.25">
      <c r="A311" s="4" t="s">
        <v>21</v>
      </c>
      <c r="B311" s="29">
        <f>SUM(B312:B318)</f>
        <v>0</v>
      </c>
    </row>
    <row r="312" spans="1:2" x14ac:dyDescent="0.2">
      <c r="A312" s="54" t="s">
        <v>120</v>
      </c>
      <c r="B312" s="32"/>
    </row>
    <row r="313" spans="1:2" x14ac:dyDescent="0.2">
      <c r="A313" s="53" t="s">
        <v>121</v>
      </c>
      <c r="B313" s="33"/>
    </row>
    <row r="314" spans="1:2" x14ac:dyDescent="0.2">
      <c r="A314" s="52" t="s">
        <v>122</v>
      </c>
      <c r="B314" s="33"/>
    </row>
    <row r="315" spans="1:2" ht="38.25" x14ac:dyDescent="0.2">
      <c r="A315" s="52" t="s">
        <v>113</v>
      </c>
      <c r="B315" s="33"/>
    </row>
    <row r="316" spans="1:2" ht="25.5" x14ac:dyDescent="0.2">
      <c r="A316" s="53" t="s">
        <v>114</v>
      </c>
      <c r="B316" s="33"/>
    </row>
    <row r="317" spans="1:2" x14ac:dyDescent="0.2">
      <c r="A317" s="9"/>
      <c r="B317" s="33"/>
    </row>
    <row r="318" spans="1:2" x14ac:dyDescent="0.2">
      <c r="A318" s="11"/>
      <c r="B318" s="35"/>
    </row>
    <row r="319" spans="1:2" ht="14.25" customHeight="1" x14ac:dyDescent="0.2">
      <c r="A319" s="25"/>
      <c r="B319" s="38"/>
    </row>
    <row r="320" spans="1:2" ht="38.25" customHeight="1" x14ac:dyDescent="0.3">
      <c r="A320" s="61" t="s">
        <v>35</v>
      </c>
      <c r="B320" s="61"/>
    </row>
    <row r="321" spans="1:2" ht="43.5" customHeight="1" x14ac:dyDescent="0.2">
      <c r="A321" s="62" t="s">
        <v>22</v>
      </c>
      <c r="B321" s="62"/>
    </row>
    <row r="322" spans="1:2" ht="31.5" x14ac:dyDescent="0.25">
      <c r="A322" s="4" t="s">
        <v>125</v>
      </c>
      <c r="B322" s="29">
        <f>6*B323</f>
        <v>0</v>
      </c>
    </row>
    <row r="323" spans="1:2" ht="25.5" x14ac:dyDescent="0.2">
      <c r="A323" s="14" t="s">
        <v>20</v>
      </c>
      <c r="B323" s="33"/>
    </row>
    <row r="324" spans="1:2" x14ac:dyDescent="0.2">
      <c r="A324" s="28"/>
      <c r="B324" s="35"/>
    </row>
    <row r="325" spans="1:2" ht="15.75" x14ac:dyDescent="0.25">
      <c r="A325" s="4" t="s">
        <v>123</v>
      </c>
      <c r="B325" s="29">
        <f>2*B326</f>
        <v>0</v>
      </c>
    </row>
    <row r="326" spans="1:2" ht="38.25" x14ac:dyDescent="0.2">
      <c r="A326" s="14" t="s">
        <v>124</v>
      </c>
      <c r="B326" s="33"/>
    </row>
    <row r="327" spans="1:2" x14ac:dyDescent="0.2">
      <c r="A327" s="28"/>
      <c r="B327" s="35"/>
    </row>
    <row r="328" spans="1:2" ht="15.75" x14ac:dyDescent="0.25">
      <c r="A328" s="4" t="s">
        <v>126</v>
      </c>
      <c r="B328" s="29">
        <f>2*B329</f>
        <v>0</v>
      </c>
    </row>
    <row r="329" spans="1:2" ht="25.5" x14ac:dyDescent="0.2">
      <c r="A329" s="14" t="s">
        <v>127</v>
      </c>
      <c r="B329" s="33"/>
    </row>
    <row r="330" spans="1:2" x14ac:dyDescent="0.2">
      <c r="A330" s="28"/>
      <c r="B330" s="35"/>
    </row>
    <row r="331" spans="1:2" ht="31.5" x14ac:dyDescent="0.25">
      <c r="A331" s="4" t="s">
        <v>128</v>
      </c>
      <c r="B331" s="29">
        <f>2*B332</f>
        <v>0</v>
      </c>
    </row>
    <row r="332" spans="1:2" ht="25.5" x14ac:dyDescent="0.2">
      <c r="A332" s="14" t="s">
        <v>129</v>
      </c>
      <c r="B332" s="33"/>
    </row>
    <row r="333" spans="1:2" x14ac:dyDescent="0.2">
      <c r="A333" s="28"/>
      <c r="B333" s="35"/>
    </row>
    <row r="334" spans="1:2" x14ac:dyDescent="0.2">
      <c r="A334" s="27"/>
      <c r="B334" s="37"/>
    </row>
    <row r="335" spans="1:2" ht="28.5" customHeight="1" x14ac:dyDescent="0.3">
      <c r="A335" s="61" t="s">
        <v>34</v>
      </c>
      <c r="B335" s="61"/>
    </row>
    <row r="336" spans="1:2" ht="83.25" customHeight="1" x14ac:dyDescent="0.2">
      <c r="A336" s="62" t="s">
        <v>132</v>
      </c>
      <c r="B336" s="62"/>
    </row>
    <row r="337" spans="1:2" ht="15.75" x14ac:dyDescent="0.25">
      <c r="A337" s="4" t="s">
        <v>131</v>
      </c>
      <c r="B337" s="29">
        <f>120*B338</f>
        <v>0</v>
      </c>
    </row>
    <row r="338" spans="1:2" x14ac:dyDescent="0.2">
      <c r="A338" s="7" t="s">
        <v>130</v>
      </c>
      <c r="B338" s="36"/>
    </row>
    <row r="339" spans="1:2" x14ac:dyDescent="0.2">
      <c r="A339" s="17"/>
      <c r="B339" s="39"/>
    </row>
    <row r="340" spans="1:2" ht="40.5" customHeight="1" x14ac:dyDescent="0.2">
      <c r="A340" s="18"/>
      <c r="B340" s="20"/>
    </row>
    <row r="341" spans="1:2" ht="45.75" customHeight="1" x14ac:dyDescent="0.2">
      <c r="A341" s="23" t="s">
        <v>31</v>
      </c>
      <c r="B341" s="23" t="str">
        <f>A4</f>
        <v>rok 2028</v>
      </c>
    </row>
    <row r="342" spans="1:2" ht="20.25" x14ac:dyDescent="0.2">
      <c r="A342" s="22" t="s">
        <v>15</v>
      </c>
      <c r="B342" s="20"/>
    </row>
    <row r="343" spans="1:2" s="2" customFormat="1" ht="7.5" customHeight="1" x14ac:dyDescent="0.2">
      <c r="A343" s="19"/>
      <c r="B343" s="20"/>
    </row>
    <row r="344" spans="1:2" s="21" customFormat="1" ht="18.75" customHeight="1" x14ac:dyDescent="0.2">
      <c r="A344" s="43" t="s">
        <v>8</v>
      </c>
      <c r="B344" s="44">
        <f>B8+B21+B34+B47+B60+B73+B86+B99</f>
        <v>0</v>
      </c>
    </row>
    <row r="345" spans="1:2" s="2" customFormat="1" ht="18.75" customHeight="1" x14ac:dyDescent="0.2">
      <c r="A345" s="45" t="s">
        <v>9</v>
      </c>
      <c r="B345" s="46">
        <f>B113+B126+B139+B152+B165+B178+B191+B204+B217+B230</f>
        <v>0</v>
      </c>
    </row>
    <row r="346" spans="1:2" s="2" customFormat="1" ht="18.75" customHeight="1" x14ac:dyDescent="0.2">
      <c r="A346" s="45" t="s">
        <v>32</v>
      </c>
      <c r="B346" s="46">
        <f>B244+B257+B270+B283+B296</f>
        <v>0</v>
      </c>
    </row>
    <row r="347" spans="1:2" s="2" customFormat="1" ht="18.75" customHeight="1" thickBot="1" x14ac:dyDescent="0.25">
      <c r="A347" s="47" t="s">
        <v>133</v>
      </c>
      <c r="B347" s="48">
        <f>B311</f>
        <v>0</v>
      </c>
    </row>
    <row r="348" spans="1:2" s="2" customFormat="1" ht="18.75" customHeight="1" thickTop="1" x14ac:dyDescent="0.2">
      <c r="A348" s="41" t="s">
        <v>16</v>
      </c>
      <c r="B348" s="42">
        <f>SUM(B344:B347)</f>
        <v>0</v>
      </c>
    </row>
    <row r="349" spans="1:2" s="2" customFormat="1" ht="18.75" customHeight="1" x14ac:dyDescent="0.2">
      <c r="A349" s="19"/>
      <c r="B349" s="20"/>
    </row>
    <row r="350" spans="1:2" ht="20.25" x14ac:dyDescent="0.2">
      <c r="A350" s="22" t="s">
        <v>23</v>
      </c>
      <c r="B350" s="20"/>
    </row>
    <row r="351" spans="1:2" s="2" customFormat="1" ht="7.5" customHeight="1" x14ac:dyDescent="0.2">
      <c r="A351" s="19"/>
      <c r="B351" s="20"/>
    </row>
    <row r="352" spans="1:2" s="21" customFormat="1" ht="18.75" customHeight="1" x14ac:dyDescent="0.2">
      <c r="A352" s="43" t="s">
        <v>35</v>
      </c>
      <c r="B352" s="44">
        <f>B322+B325+B328+B331</f>
        <v>0</v>
      </c>
    </row>
    <row r="353" spans="1:2" s="2" customFormat="1" ht="18.75" customHeight="1" thickBot="1" x14ac:dyDescent="0.25">
      <c r="A353" s="47" t="s">
        <v>34</v>
      </c>
      <c r="B353" s="48">
        <f>B337</f>
        <v>0</v>
      </c>
    </row>
    <row r="354" spans="1:2" s="2" customFormat="1" ht="18.75" customHeight="1" thickTop="1" x14ac:dyDescent="0.2">
      <c r="A354" s="41" t="s">
        <v>17</v>
      </c>
      <c r="B354" s="42">
        <f>SUM(B352:B353)</f>
        <v>0</v>
      </c>
    </row>
    <row r="355" spans="1:2" s="2" customFormat="1" ht="18.75" customHeight="1" x14ac:dyDescent="0.2">
      <c r="A355" s="19"/>
      <c r="B355" s="20"/>
    </row>
    <row r="356" spans="1:2" ht="20.25" x14ac:dyDescent="0.2">
      <c r="A356" s="22" t="s">
        <v>14</v>
      </c>
      <c r="B356" s="20"/>
    </row>
    <row r="357" spans="1:2" s="2" customFormat="1" ht="7.5" customHeight="1" x14ac:dyDescent="0.2">
      <c r="A357" s="19"/>
      <c r="B357" s="20"/>
    </row>
    <row r="358" spans="1:2" s="2" customFormat="1" ht="18.75" customHeight="1" x14ac:dyDescent="0.2">
      <c r="A358" s="43" t="s">
        <v>19</v>
      </c>
      <c r="B358" s="44">
        <f>B348</f>
        <v>0</v>
      </c>
    </row>
    <row r="359" spans="1:2" s="2" customFormat="1" ht="18.75" customHeight="1" thickBot="1" x14ac:dyDescent="0.25">
      <c r="A359" s="47" t="s">
        <v>24</v>
      </c>
      <c r="B359" s="48">
        <f>B354</f>
        <v>0</v>
      </c>
    </row>
    <row r="360" spans="1:2" s="2" customFormat="1" ht="18.75" customHeight="1" thickTop="1" x14ac:dyDescent="0.2">
      <c r="A360" s="41" t="s">
        <v>18</v>
      </c>
      <c r="B360" s="42">
        <f>SUM(B358:B359)</f>
        <v>0</v>
      </c>
    </row>
  </sheetData>
  <mergeCells count="6">
    <mergeCell ref="A320:B320"/>
    <mergeCell ref="A321:B321"/>
    <mergeCell ref="A335:B335"/>
    <mergeCell ref="A336:B336"/>
    <mergeCell ref="A5:A6"/>
    <mergeCell ref="B5:B6"/>
  </mergeCells>
  <conditionalFormatting sqref="A321">
    <cfRule type="expression" dxfId="1" priority="2">
      <formula>CELL("protect",A321)=0</formula>
    </cfRule>
  </conditionalFormatting>
  <conditionalFormatting sqref="A336">
    <cfRule type="expression" dxfId="0" priority="1">
      <formula>CELL("protect",A336)=0</formula>
    </cfRule>
  </conditionalFormatting>
  <pageMargins left="0.74803149606299213" right="0.27559055118110237" top="0.94488188976377963" bottom="0.94488188976377963" header="0.39370078740157483" footer="0.39370078740157483"/>
  <pageSetup paperSize="9" fitToHeight="3" orientation="portrait" copies="3" r:id="rId1"/>
  <headerFooter alignWithMargins="0">
    <oddHeader>&amp;L&amp;"Arial CE,Kurzíva"TBD nad VD POh v letech 2025-28 - III. a IV. kategorie &amp;R&amp;"Arial CE,Kurzíva"Soupis prací v roce 2028</oddHeader>
    <oddFooter>&amp;R&amp;"Arial CE,Tučná kurzíva"&amp;14Příloha 2028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2025</vt:lpstr>
      <vt:lpstr>2026</vt:lpstr>
      <vt:lpstr>2027</vt:lpstr>
      <vt:lpstr>2028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Specifikace prací TBD v roce 2007 na sypaných přehradách</dc:title>
  <dc:subject>18.12.2006</dc:subject>
  <cp:lastModifiedBy>Chmelík Martin</cp:lastModifiedBy>
  <cp:lastPrinted>2024-07-02T05:48:26Z</cp:lastPrinted>
  <dcterms:created xsi:type="dcterms:W3CDTF">1998-01-06T15:42:52Z</dcterms:created>
  <dcterms:modified xsi:type="dcterms:W3CDTF">2024-07-10T08:36:48Z</dcterms:modified>
</cp:coreProperties>
</file>