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170" documentId="8_{64295084-92D4-4B6F-905D-818EB3B84381}" xr6:coauthVersionLast="47" xr6:coauthVersionMax="47" xr10:uidLastSave="{4B1C8C00-EBA5-D841-B9D8-F6621CBF7CB1}"/>
  <bookViews>
    <workbookView xWindow="0" yWindow="500" windowWidth="67200" windowHeight="37300" xr2:uid="{00000000-000D-0000-FFFF-FFFF00000000}"/>
  </bookViews>
  <sheets>
    <sheet name="Kalkulace nabídkové ceny" sheetId="3" r:id="rId1"/>
  </sheet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0" i="3"/>
  <c r="H9" i="3"/>
  <c r="H11" i="3"/>
  <c r="H12" i="3"/>
  <c r="H15" i="3"/>
  <c r="H8" i="3" l="1"/>
  <c r="H16" i="3" s="1"/>
</calcChain>
</file>

<file path=xl/sharedStrings.xml><?xml version="1.0" encoding="utf-8"?>
<sst xmlns="http://schemas.openxmlformats.org/spreadsheetml/2006/main" count="44" uniqueCount="40">
  <si>
    <t>Název uchazeče:</t>
  </si>
  <si>
    <t>IČ:</t>
  </si>
  <si>
    <t>Sídlo:</t>
  </si>
  <si>
    <t>Nabídková cena</t>
  </si>
  <si>
    <t>Číslo</t>
  </si>
  <si>
    <t>Předmět smlouvy</t>
  </si>
  <si>
    <t>Položka</t>
  </si>
  <si>
    <t>Rozsah a obsah prací, očekávaný výstup</t>
  </si>
  <si>
    <t>Cena za MJ bez DPH</t>
  </si>
  <si>
    <t>Celková cena bez DPH</t>
  </si>
  <si>
    <t>Zpracování ekonomicky spjaté skupiny včetně grafického znázornění ekonomických vazeb; tvorba přehledného reportu o klientovi s uvedením varovných signálů; automatizovan zpracování dotazů do insolvenčního rejstříku</t>
  </si>
  <si>
    <t>Poskytnutí požadovaných služeb a reportů po celou dobu trvání smlouvy, s neomezeným limitem přístupů, při zřízení 10 přístupů do svého webového rozhraní či aplikace, a to pro různé zaměstnance zadavatele, přičemž zároveň může být přihlášeno neomezené množství uživatelů.</t>
  </si>
  <si>
    <t>Zpracování dotazů do Katastru nemovitostí</t>
  </si>
  <si>
    <t>Zpracování dotazů do Centrální evidence exekucí</t>
  </si>
  <si>
    <t>Rozlišení malého a středního podniku</t>
  </si>
  <si>
    <t xml:space="preserve">Stanovení zda podnikatelský subjekt splňuje definici malého a středního podniku dle EK. Jedná se o paušál s neomezeným přístupem. </t>
  </si>
  <si>
    <t>Sledování změn subjektů v definovaném portfoliu</t>
  </si>
  <si>
    <t xml:space="preserve">Sledování změn subjektů v definovaném portfoliu, dle skutečné potřeby zadavatele. Jedná se o paušál s neomezeným přístupem. </t>
  </si>
  <si>
    <t>Kontrola osob dle zákona č. 253/2008 Sb.</t>
  </si>
  <si>
    <t>Celková nabídková cena bez DPH (hodnota do Krycího listu)</t>
  </si>
  <si>
    <t>Služby uvedené v odst. a) a b) Přílohy č. 1 smlouvy</t>
  </si>
  <si>
    <t>Služby uvedené v odst. c) Přílohy č. 1 smlouvy</t>
  </si>
  <si>
    <t>Služby uvedené v odst. d) Přílohy č. 1 smlouvy</t>
  </si>
  <si>
    <t>Služby uvedené v odst. e) Přílohy č. 1 smlouvy</t>
  </si>
  <si>
    <t>Služby uvedené v odst. f) Přílohy č. 1 smlouvy</t>
  </si>
  <si>
    <t>Služby uvedené v odst. g) Přílohy č. 1 smlouvy</t>
  </si>
  <si>
    <t xml:space="preserve">Zprostředkování výstupu z Katastru nemovitostí, dle skutečné potřeby zadavatele, při předpokládaném počtu 3000 dotazů za 12 měsíců.
</t>
  </si>
  <si>
    <t xml:space="preserve">Zprostředkování výstupu z Centrální evidence exekucí, dle skutečné potřeby zadavatele, při předpokládaném počtu 6000 dotazů za 12 měsíců.
</t>
  </si>
  <si>
    <t>Kontrola osob dle zákona č. 253/2008 Sb. v rozsahu 3500 dotazů za 12 měsíců</t>
  </si>
  <si>
    <t xml:space="preserve">paušál za 1 kalendářní měsíc </t>
  </si>
  <si>
    <t>1 dotaz</t>
  </si>
  <si>
    <t>Měrná jednotka (MJ)</t>
  </si>
  <si>
    <t>Počet MJ za dobu trvání smlouvy</t>
  </si>
  <si>
    <t>SLUŽBY</t>
  </si>
  <si>
    <t>ROZHRANÍ</t>
  </si>
  <si>
    <t>Poskytování služeb ve Fázi 2 dle Přílohy č. 1 smlouvy</t>
  </si>
  <si>
    <t>Vývoj komunikačního rozhraní a webových služeb Fázi 2 plnění.</t>
  </si>
  <si>
    <t>dodání plnění</t>
  </si>
  <si>
    <t>Vývoj komunikační rozhraní a webových služeb dle technické specifikace (Příloha č. 1 smlouvy), zpracování dokumentace a nasazení do produktivního provozu.</t>
  </si>
  <si>
    <t xml:space="preserve">MJ = přepodkládaný počet uskutečněných dotazů uvedený u služeb 2,3 a 6 je stanoven pro potřeby zpracování nabídkové ceny a může se ve skutečnosti lišit.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</si>
</sst>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1" fontId="0" fillId="0" borderId="3" xfId="0" applyNumberFormat="1" applyBorder="1" applyAlignment="1">
      <alignment horizontal="center" vertical="center" wrapText="1"/>
    </xf>
    <xf numFmtId="164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 wrapText="1"/>
    </xf>
    <xf numFmtId="165" fontId="0" fillId="0" borderId="3" xfId="1" applyNumberFormat="1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2" borderId="0" xfId="1" applyNumberFormat="1" applyFont="1" applyFill="1" applyBorder="1" applyAlignment="1">
      <alignment vertical="top" wrapText="1"/>
    </xf>
    <xf numFmtId="165" fontId="0" fillId="2" borderId="3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Měna" xfId="1" builtinId="4"/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&quot;Kč&quot;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Kč&quot;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&quot;Kč&quot;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Kč&quot;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</font>
    </dxf>
    <dxf>
      <alignment horizontal="general" vertical="top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H15" totalsRowShown="0" headerRowDxfId="21" dataDxfId="20" totalsRowDxfId="19" totalsRowBorderDxfId="18">
  <tableColumns count="8">
    <tableColumn id="8" xr3:uid="{00000000-0010-0000-0000-000008000000}" name="Číslo" dataDxfId="17" totalsRowDxfId="16"/>
    <tableColumn id="9" xr3:uid="{00000000-0010-0000-0000-000009000000}" name="Předmět smlouvy" dataDxfId="15" totalsRowDxfId="14"/>
    <tableColumn id="1" xr3:uid="{00000000-0010-0000-0000-000001000000}" name="Položka" dataDxfId="13" totalsRowDxfId="12"/>
    <tableColumn id="2" xr3:uid="{00000000-0010-0000-0000-000002000000}" name="Rozsah a obsah prací, očekávaný výstup" dataDxfId="11" totalsRowDxfId="10"/>
    <tableColumn id="10" xr3:uid="{856ABE7C-A08C-CC40-BAA3-95BEC474CB59}" name="Měrná jednotka (MJ)" dataDxfId="9" totalsRowDxfId="8"/>
    <tableColumn id="4" xr3:uid="{00000000-0010-0000-0000-000004000000}" name="Cena za MJ bez DPH" dataDxfId="7" totalsRowDxfId="6" totalsRowCellStyle="Měna"/>
    <tableColumn id="5" xr3:uid="{00000000-0010-0000-0000-000005000000}" name="Počet MJ za dobu trvání smlouvy" dataDxfId="5" totalsRowDxfId="4"/>
    <tableColumn id="6" xr3:uid="{00000000-0010-0000-0000-000006000000}" name="Celková cena bez DPH" dataDxfId="3" totalsRowDxfId="2" dataCellStyle="Měna" totalsRowCellStyle="Měna">
      <calculatedColumnFormula>Table3[[#This Row],[Počet MJ za dobu trvání smlouvy]]*Table3[[#This Row],[Cena za MJ bez DPH]]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169" workbookViewId="0">
      <selection activeCell="C16" sqref="C16"/>
    </sheetView>
  </sheetViews>
  <sheetFormatPr baseColWidth="10" defaultColWidth="8.83203125" defaultRowHeight="15" x14ac:dyDescent="0.2"/>
  <cols>
    <col min="1" max="1" width="5.1640625" style="2" customWidth="1"/>
    <col min="2" max="2" width="12.5" style="2" customWidth="1"/>
    <col min="3" max="3" width="43.83203125" style="1" customWidth="1"/>
    <col min="4" max="4" width="42.33203125" style="1" customWidth="1"/>
    <col min="5" max="5" width="13" style="1" customWidth="1"/>
    <col min="6" max="6" width="19" style="2" bestFit="1" customWidth="1"/>
    <col min="7" max="7" width="19" style="3" bestFit="1" customWidth="1"/>
    <col min="8" max="8" width="20.83203125" style="4" customWidth="1"/>
    <col min="9" max="16384" width="8.83203125" style="1"/>
  </cols>
  <sheetData>
    <row r="1" spans="1:8" ht="21" x14ac:dyDescent="0.2">
      <c r="A1" s="5"/>
      <c r="B1" s="6"/>
    </row>
    <row r="2" spans="1:8" x14ac:dyDescent="0.2">
      <c r="A2" s="1"/>
      <c r="B2" s="7" t="s">
        <v>0</v>
      </c>
      <c r="C2" s="27"/>
    </row>
    <row r="3" spans="1:8" x14ac:dyDescent="0.2">
      <c r="A3" s="1"/>
      <c r="B3" s="7" t="s">
        <v>1</v>
      </c>
      <c r="C3" s="27"/>
    </row>
    <row r="4" spans="1:8" x14ac:dyDescent="0.2">
      <c r="A4" s="1"/>
      <c r="B4" s="7" t="s">
        <v>2</v>
      </c>
      <c r="C4" s="27"/>
    </row>
    <row r="5" spans="1:8" ht="43.5" customHeight="1" x14ac:dyDescent="0.2">
      <c r="A5" s="6" t="s">
        <v>3</v>
      </c>
    </row>
    <row r="6" spans="1:8" ht="32" x14ac:dyDescent="0.2">
      <c r="A6" s="10" t="s">
        <v>4</v>
      </c>
      <c r="B6" s="10" t="s">
        <v>5</v>
      </c>
      <c r="C6" s="11" t="s">
        <v>6</v>
      </c>
      <c r="D6" s="11" t="s">
        <v>7</v>
      </c>
      <c r="E6" s="10" t="s">
        <v>31</v>
      </c>
      <c r="F6" s="12" t="s">
        <v>8</v>
      </c>
      <c r="G6" s="13" t="s">
        <v>32</v>
      </c>
      <c r="H6" s="14" t="s">
        <v>9</v>
      </c>
    </row>
    <row r="7" spans="1:8" x14ac:dyDescent="0.2">
      <c r="A7" s="25" t="s">
        <v>33</v>
      </c>
      <c r="B7" s="1"/>
      <c r="F7" s="1"/>
      <c r="G7" s="1"/>
      <c r="H7" s="1"/>
    </row>
    <row r="8" spans="1:8" ht="96" x14ac:dyDescent="0.2">
      <c r="A8" s="15">
        <v>1</v>
      </c>
      <c r="B8" s="16" t="s">
        <v>20</v>
      </c>
      <c r="C8" s="16" t="s">
        <v>10</v>
      </c>
      <c r="D8" s="16" t="s">
        <v>11</v>
      </c>
      <c r="E8" s="15" t="s">
        <v>29</v>
      </c>
      <c r="F8" s="28"/>
      <c r="G8" s="17">
        <v>36</v>
      </c>
      <c r="H8" s="23">
        <f>Table3[[#This Row],[Počet MJ za dobu trvání smlouvy]]*Table3[[#This Row],[Cena za MJ bez DPH]]</f>
        <v>0</v>
      </c>
    </row>
    <row r="9" spans="1:8" ht="64" x14ac:dyDescent="0.2">
      <c r="A9" s="15">
        <v>2</v>
      </c>
      <c r="B9" s="16" t="s">
        <v>21</v>
      </c>
      <c r="C9" s="16" t="s">
        <v>12</v>
      </c>
      <c r="D9" s="16" t="s">
        <v>26</v>
      </c>
      <c r="E9" s="15" t="s">
        <v>30</v>
      </c>
      <c r="F9" s="28"/>
      <c r="G9" s="17">
        <v>9000</v>
      </c>
      <c r="H9" s="23">
        <f>Table3[[#This Row],[Počet MJ za dobu trvání smlouvy]]*Table3[[#This Row],[Cena za MJ bez DPH]]</f>
        <v>0</v>
      </c>
    </row>
    <row r="10" spans="1:8" ht="80" x14ac:dyDescent="0.2">
      <c r="A10" s="15">
        <v>3</v>
      </c>
      <c r="B10" s="16" t="s">
        <v>22</v>
      </c>
      <c r="C10" s="16" t="s">
        <v>13</v>
      </c>
      <c r="D10" s="16" t="s">
        <v>27</v>
      </c>
      <c r="E10" s="15" t="s">
        <v>30</v>
      </c>
      <c r="F10" s="28"/>
      <c r="G10" s="17">
        <v>18000</v>
      </c>
      <c r="H10" s="23">
        <f>Table3[[#This Row],[Počet MJ za dobu trvání smlouvy]]*Table3[[#This Row],[Cena za MJ bez DPH]]</f>
        <v>0</v>
      </c>
    </row>
    <row r="11" spans="1:8" ht="64" x14ac:dyDescent="0.2">
      <c r="A11" s="15">
        <v>4</v>
      </c>
      <c r="B11" s="16" t="s">
        <v>23</v>
      </c>
      <c r="C11" s="16" t="s">
        <v>14</v>
      </c>
      <c r="D11" s="18" t="s">
        <v>15</v>
      </c>
      <c r="E11" s="15" t="s">
        <v>29</v>
      </c>
      <c r="F11" s="28"/>
      <c r="G11" s="17">
        <v>36</v>
      </c>
      <c r="H11" s="23">
        <f>Table3[[#This Row],[Počet MJ za dobu trvání smlouvy]]*Table3[[#This Row],[Cena za MJ bez DPH]]</f>
        <v>0</v>
      </c>
    </row>
    <row r="12" spans="1:8" ht="64" x14ac:dyDescent="0.2">
      <c r="A12" s="15">
        <v>5</v>
      </c>
      <c r="B12" s="16" t="s">
        <v>24</v>
      </c>
      <c r="C12" s="16" t="s">
        <v>16</v>
      </c>
      <c r="D12" s="16" t="s">
        <v>17</v>
      </c>
      <c r="E12" s="15" t="s">
        <v>29</v>
      </c>
      <c r="F12" s="28"/>
      <c r="G12" s="17">
        <v>36</v>
      </c>
      <c r="H12" s="23">
        <f>Table3[[#This Row],[Počet MJ za dobu trvání smlouvy]]*Table3[[#This Row],[Cena za MJ bez DPH]]</f>
        <v>0</v>
      </c>
    </row>
    <row r="13" spans="1:8" ht="64" x14ac:dyDescent="0.2">
      <c r="A13" s="15">
        <v>6</v>
      </c>
      <c r="B13" s="16" t="s">
        <v>25</v>
      </c>
      <c r="C13" s="16" t="s">
        <v>18</v>
      </c>
      <c r="D13" s="16" t="s">
        <v>28</v>
      </c>
      <c r="E13" s="15" t="s">
        <v>30</v>
      </c>
      <c r="F13" s="28"/>
      <c r="G13" s="17">
        <v>10500</v>
      </c>
      <c r="H13" s="23">
        <f>Table3[[#This Row],[Počet MJ za dobu trvání smlouvy]]*Table3[[#This Row],[Cena za MJ bez DPH]]</f>
        <v>0</v>
      </c>
    </row>
    <row r="14" spans="1:8" x14ac:dyDescent="0.2">
      <c r="A14" s="26" t="s">
        <v>34</v>
      </c>
      <c r="B14" s="24"/>
      <c r="C14" s="24"/>
      <c r="D14" s="24"/>
      <c r="E14" s="24"/>
      <c r="F14" s="24"/>
      <c r="G14" s="24"/>
      <c r="H14" s="24"/>
    </row>
    <row r="15" spans="1:8" ht="64" x14ac:dyDescent="0.2">
      <c r="A15" s="15">
        <v>7</v>
      </c>
      <c r="B15" s="16" t="s">
        <v>35</v>
      </c>
      <c r="C15" s="16" t="s">
        <v>36</v>
      </c>
      <c r="D15" s="16" t="s">
        <v>38</v>
      </c>
      <c r="E15" s="15" t="s">
        <v>37</v>
      </c>
      <c r="F15" s="28"/>
      <c r="G15" s="17">
        <v>1</v>
      </c>
      <c r="H15" s="23">
        <f>Table3[[#This Row],[Počet MJ za dobu trvání smlouvy]]*Table3[[#This Row],[Cena za MJ bez DPH]]</f>
        <v>0</v>
      </c>
    </row>
    <row r="16" spans="1:8" ht="71.25" customHeight="1" x14ac:dyDescent="0.2">
      <c r="E16" s="19"/>
      <c r="F16" s="20"/>
      <c r="G16" s="21" t="s">
        <v>19</v>
      </c>
      <c r="H16" s="22">
        <f>SUM(H8:H13,H15)</f>
        <v>0</v>
      </c>
    </row>
    <row r="18" spans="1:8" x14ac:dyDescent="0.2">
      <c r="A18" s="36" t="s">
        <v>39</v>
      </c>
      <c r="B18" s="36"/>
      <c r="C18" s="36"/>
      <c r="D18" s="36"/>
      <c r="E18" s="36"/>
      <c r="F18" s="36"/>
      <c r="G18" s="36"/>
      <c r="H18" s="36"/>
    </row>
    <row r="19" spans="1:8" ht="14.5" customHeight="1" x14ac:dyDescent="0.2">
      <c r="A19" s="37"/>
      <c r="B19" s="37"/>
      <c r="C19" s="37"/>
      <c r="D19" s="37"/>
      <c r="E19" s="37"/>
      <c r="F19" s="37"/>
      <c r="G19" s="37"/>
      <c r="H19" s="37"/>
    </row>
    <row r="20" spans="1:8" ht="30" customHeight="1" x14ac:dyDescent="0.2">
      <c r="A20" s="38"/>
      <c r="B20" s="38"/>
      <c r="C20" s="38"/>
      <c r="D20" s="38"/>
      <c r="E20" s="38"/>
      <c r="F20" s="38"/>
      <c r="G20" s="38"/>
      <c r="H20" s="38"/>
    </row>
    <row r="21" spans="1:8" x14ac:dyDescent="0.2">
      <c r="A21" s="35"/>
      <c r="B21" s="35"/>
      <c r="C21" s="35"/>
      <c r="D21" s="35"/>
      <c r="E21" s="35"/>
      <c r="F21" s="35"/>
      <c r="G21" s="35"/>
      <c r="H21" s="35"/>
    </row>
    <row r="23" spans="1:8" ht="54.5" customHeight="1" x14ac:dyDescent="0.2">
      <c r="A23" s="29"/>
      <c r="B23"/>
      <c r="D23" s="30"/>
      <c r="E23" s="30"/>
      <c r="F23" s="31"/>
      <c r="G23" s="32"/>
    </row>
    <row r="24" spans="1:8" x14ac:dyDescent="0.2">
      <c r="B24"/>
      <c r="D24" s="34"/>
      <c r="E24" s="34"/>
      <c r="F24" s="34"/>
      <c r="G24" s="34"/>
    </row>
    <row r="25" spans="1:8" x14ac:dyDescent="0.2">
      <c r="A25" s="33"/>
      <c r="B25"/>
      <c r="D25" s="34"/>
      <c r="E25" s="34"/>
      <c r="F25" s="34"/>
      <c r="G25" s="34"/>
    </row>
    <row r="26" spans="1:8" x14ac:dyDescent="0.2">
      <c r="B26"/>
      <c r="D26" s="34"/>
      <c r="E26" s="34"/>
      <c r="F26" s="34"/>
      <c r="G26" s="34"/>
    </row>
    <row r="27" spans="1:8" x14ac:dyDescent="0.2">
      <c r="C27" s="9"/>
      <c r="D27"/>
      <c r="E27"/>
    </row>
    <row r="28" spans="1:8" x14ac:dyDescent="0.2">
      <c r="C28" s="9"/>
      <c r="D28"/>
      <c r="E28"/>
    </row>
    <row r="29" spans="1:8" x14ac:dyDescent="0.2">
      <c r="C29" s="8"/>
    </row>
  </sheetData>
  <sheetProtection algorithmName="SHA-512" hashValue="7JcjKbrHXsCstJchRoM84YkicHVVx+qE3yIembOs5+8yOkDlrnGXkwzbUR2hoQY89p1EB4oLAevVkRa0Ff4+7A==" saltValue="1YeOx7YxXpWnORsR9AHCNQ==" spinCount="100000" sheet="1"/>
  <protectedRanges>
    <protectedRange sqref="F8:F13 F15" name="Range1"/>
  </protectedRanges>
  <mergeCells count="7">
    <mergeCell ref="D24:G24"/>
    <mergeCell ref="D25:G25"/>
    <mergeCell ref="D26:G26"/>
    <mergeCell ref="A21:H21"/>
    <mergeCell ref="A18:H18"/>
    <mergeCell ref="A19:H19"/>
    <mergeCell ref="A20:H20"/>
  </mergeCells>
  <conditionalFormatting sqref="C2:C4">
    <cfRule type="cellIs" dxfId="1" priority="1" operator="lessThanOrEqual">
      <formula>0</formula>
    </cfRule>
  </conditionalFormatting>
  <conditionalFormatting sqref="F8:F13 F15">
    <cfRule type="cellIs" dxfId="0" priority="3" operator="lessThanOrEqual">
      <formula>0</formula>
    </cfRule>
  </conditionalFormatting>
  <pageMargins left="0.7" right="0.7" top="0.75" bottom="0.75" header="0.3" footer="0.3"/>
  <pageSetup paperSize="9" scale="5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1620CE-F6FF-429C-9A2D-463F4EB0EF0E}">
  <ds:schemaRefs>
    <ds:schemaRef ds:uri="aace0092-e004-4946-9ab8-ef39e0b0caae"/>
    <ds:schemaRef ds:uri="bd623c1e-5bc6-426d-abfc-467136e540b0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5CB661-45B8-4098-AF22-9995B815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D2E4C1-7E66-43A1-A042-8AD60C48D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2017-12-05T09:15:35Z</dcterms:created>
  <dcterms:modified xsi:type="dcterms:W3CDTF">2024-10-24T11:50:15Z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