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1\publicfolders\Klienti\P\Povodí Vltavy\2024\1_VZ JŘSU_VVC, Modernizace řídících systémů VD a PK\02_ZD\06_fin\"/>
    </mc:Choice>
  </mc:AlternateContent>
  <xr:revisionPtr revIDLastSave="0" documentId="13_ncr:1_{B14915BC-A8F2-48DF-B224-FEA2B67C11C4}" xr6:coauthVersionLast="47" xr6:coauthVersionMax="47" xr10:uidLastSave="{00000000-0000-0000-0000-000000000000}"/>
  <workbookProtection lockStructure="1"/>
  <bookViews>
    <workbookView xWindow="29580" yWindow="780" windowWidth="13725" windowHeight="14580" tabRatio="871" xr2:uid="{75DD671E-62C2-428E-A685-EE25CA56E50A}"/>
  </bookViews>
  <sheets>
    <sheet name="Titulní strana" sheetId="11" r:id="rId1"/>
    <sheet name="Identifikace dodavatele (1)" sheetId="2" r:id="rId2"/>
    <sheet name="Identifikace dodavatele (&gt;1)" sheetId="14" r:id="rId3"/>
    <sheet name="Úvodní prohlášení" sheetId="58" r:id="rId4"/>
    <sheet name="Základní a profesní způsobilost" sheetId="16" r:id="rId5"/>
    <sheet name="Ekonomická kvalifikace" sheetId="61" r:id="rId6"/>
    <sheet name="Reference" sheetId="18" r:id="rId7"/>
    <sheet name="Klíčový personál" sheetId="32" r:id="rId8"/>
    <sheet name="1 | Zástupce zhotovitele" sheetId="33" r:id="rId9"/>
    <sheet name="2 | Hlavní projektant" sheetId="55" r:id="rId10"/>
    <sheet name="3 | S. na elektro... (proj.)" sheetId="67" r:id="rId11"/>
    <sheet name="4 | S. na strojní... (proj.)" sheetId="63" r:id="rId12"/>
    <sheet name="5 | BIM manažer" sheetId="64" r:id="rId13"/>
    <sheet name="6 | S. na analýzu rizik" sheetId="65" r:id="rId14"/>
    <sheet name="7 | Stavbyvedoucí 1" sheetId="66" r:id="rId15"/>
    <sheet name="8 | Stavbyvedoucí 2" sheetId="39" r:id="rId16"/>
    <sheet name="9 | S. na elektro..." sheetId="68" r:id="rId17"/>
    <sheet name="10 | S. na strojní..." sheetId="60" r:id="rId18"/>
    <sheet name="Seznam jiných osob" sheetId="54" r:id="rId19"/>
  </sheets>
  <definedNames>
    <definedName name="_xlnm.Print_Area" localSheetId="14">'7 | Stavbyvedoucí 1'!$A$1:$D$40</definedName>
    <definedName name="_xlnm.Print_Area" localSheetId="15">'8 | Stavbyvedoucí 2'!$A$1:$D$40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3" i="33" l="1"/>
  <c r="B42" i="33"/>
  <c r="D43" i="33"/>
  <c r="A5" i="68" l="1"/>
  <c r="B5" i="68" s="1"/>
  <c r="A5" i="67"/>
  <c r="B7" i="67" s="1"/>
  <c r="B7" i="68" l="1"/>
  <c r="B5" i="67"/>
  <c r="B32" i="18"/>
  <c r="B23" i="18" l="1"/>
  <c r="B24" i="18" s="1"/>
  <c r="D36" i="65"/>
  <c r="B36" i="65" l="1"/>
  <c r="D26" i="18"/>
  <c r="D27" i="18"/>
  <c r="B27" i="18"/>
  <c r="D36" i="64"/>
  <c r="D29" i="18"/>
  <c r="D23" i="18"/>
  <c r="D42" i="33"/>
  <c r="B26" i="18" l="1"/>
  <c r="B30" i="18"/>
  <c r="B29" i="18"/>
  <c r="D24" i="18"/>
  <c r="D30" i="18"/>
  <c r="A5" i="39" l="1"/>
  <c r="D38" i="66"/>
  <c r="A5" i="66"/>
  <c r="B7" i="66" s="1"/>
  <c r="D38" i="39"/>
  <c r="D36" i="60"/>
  <c r="D36" i="63"/>
  <c r="B36" i="64"/>
  <c r="A5" i="65"/>
  <c r="B7" i="65" s="1"/>
  <c r="A5" i="63"/>
  <c r="B7" i="63" s="1"/>
  <c r="A5" i="64"/>
  <c r="B7" i="64" s="1"/>
  <c r="B5" i="66" l="1"/>
  <c r="B5" i="65"/>
  <c r="B5" i="64"/>
  <c r="B5" i="63"/>
  <c r="A5" i="60" l="1"/>
  <c r="B7" i="60" s="1"/>
  <c r="A5" i="55"/>
  <c r="B5" i="55" s="1"/>
  <c r="B5" i="60" l="1"/>
  <c r="B7" i="55"/>
  <c r="B7" i="39" l="1"/>
  <c r="B5" i="39"/>
  <c r="D32" i="18" l="1"/>
  <c r="A5" i="33" l="1"/>
  <c r="B5" i="33" s="1"/>
  <c r="B7" i="33" l="1"/>
</calcChain>
</file>

<file path=xl/sharedStrings.xml><?xml version="1.0" encoding="utf-8"?>
<sst xmlns="http://schemas.openxmlformats.org/spreadsheetml/2006/main" count="782" uniqueCount="284">
  <si>
    <t>stavební práce</t>
  </si>
  <si>
    <t>OBECNÉ POKYNY K VYPLNĚNÍ</t>
  </si>
  <si>
    <t>Dodavatel nesmí upravovat jiné než modře podbarvené buňky, pokud není výslovně stanoveno jinak.</t>
  </si>
  <si>
    <t>IČO</t>
  </si>
  <si>
    <t>KONTAKT PRO ÚČELY ŘÍZENÍ</t>
  </si>
  <si>
    <t>DALŠÍ POKYNY K VYPLNĚNÍ</t>
  </si>
  <si>
    <t xml:space="preserve"> </t>
  </si>
  <si>
    <t>č.</t>
  </si>
  <si>
    <t>1</t>
  </si>
  <si>
    <t>ZÁKLADNÍ ZPŮSOBILOST</t>
  </si>
  <si>
    <t>PROFESNÍ ZPŮSOBILOST</t>
  </si>
  <si>
    <t>OBECNÉ PARAMETRY</t>
  </si>
  <si>
    <t>parametr</t>
  </si>
  <si>
    <t>1.1</t>
  </si>
  <si>
    <t>ZVLÁŠTNÍ PARAMETRY</t>
  </si>
  <si>
    <t>název klienta</t>
  </si>
  <si>
    <t>e-mail a/nebo tel., případně URL, na kterém lze údaje ověřit</t>
  </si>
  <si>
    <t>2</t>
  </si>
  <si>
    <t>2.2</t>
  </si>
  <si>
    <t>DEFINICE</t>
  </si>
  <si>
    <t>jméno a příjmení</t>
  </si>
  <si>
    <t>POPIS POZICE</t>
  </si>
  <si>
    <t>vykonává veškerá práva a povinnosti Zástupce zhotovitele podle Smlouvy</t>
  </si>
  <si>
    <t>ODBORNOST</t>
  </si>
  <si>
    <t>OBECNÉ PARAMETRY ZKUŠENOSTÍ</t>
  </si>
  <si>
    <t>1.2</t>
  </si>
  <si>
    <t>ZVLÁŠTNÍ PARAMETRY ZKUŠENOSTÍ</t>
  </si>
  <si>
    <t>doklad potvrzující
zvláštní parametr</t>
  </si>
  <si>
    <t>jméno a příjmení
kontaktní osoby</t>
  </si>
  <si>
    <t>1.3</t>
  </si>
  <si>
    <t>2.1</t>
  </si>
  <si>
    <t>pozice</t>
  </si>
  <si>
    <t>Zástupce zhotovitele</t>
  </si>
  <si>
    <t>(a)</t>
  </si>
  <si>
    <t>(b)</t>
  </si>
  <si>
    <t>(c)</t>
  </si>
  <si>
    <t>[doplňte specifikaci části kvalifikace, která je prostřednictvím jiné osoby prokazována]</t>
  </si>
  <si>
    <t>3</t>
  </si>
  <si>
    <r>
      <t xml:space="preserve">Na </t>
    </r>
    <r>
      <rPr>
        <b/>
        <i/>
        <sz val="10"/>
        <rFont val="Arial"/>
        <family val="2"/>
        <charset val="238"/>
      </rPr>
      <t>každou</t>
    </r>
    <r>
      <rPr>
        <i/>
        <sz val="10"/>
        <rFont val="Arial"/>
        <family val="2"/>
        <charset val="238"/>
      </rPr>
      <t xml:space="preserve"> pozici můžete navrhnout </t>
    </r>
    <r>
      <rPr>
        <b/>
        <i/>
        <sz val="10"/>
        <rFont val="Arial"/>
        <family val="2"/>
        <charset val="238"/>
      </rPr>
      <t>pouze 1 osobu</t>
    </r>
    <r>
      <rPr>
        <i/>
        <sz val="10"/>
        <rFont val="Arial"/>
        <family val="2"/>
        <charset val="238"/>
      </rPr>
      <t>.</t>
    </r>
  </si>
  <si>
    <t>Obsahová náplň pozic je uvedena na samostatných listech jednotlivých pozic.</t>
  </si>
  <si>
    <t>Součástí seznamu klíčového personálu jsou i samostatné listy jednotlivých pozic.</t>
  </si>
  <si>
    <t xml:space="preserve">
je rodilým mluvčím českého nebo slovenského jazyka, nebo má znalost některého z uvedených jazyků min. na úrovni B2 podle Společného evropského referenčního rámce
</t>
  </si>
  <si>
    <t>3.1a</t>
  </si>
  <si>
    <r>
      <t xml:space="preserve">Dodavatel musí na každém listu vyplnit </t>
    </r>
    <r>
      <rPr>
        <b/>
        <i/>
        <sz val="10"/>
        <color theme="1"/>
        <rFont val="Arial"/>
        <family val="2"/>
        <charset val="238"/>
      </rPr>
      <t>všechny modře podbarvené buňky</t>
    </r>
    <r>
      <rPr>
        <i/>
        <sz val="10"/>
        <color theme="1"/>
        <rFont val="Arial"/>
        <family val="2"/>
        <charset val="238"/>
      </rPr>
      <t>, pokud není výslovně stanoveno jinak.</t>
    </r>
  </si>
  <si>
    <t>plní další povinnosti stavbyvedoucího vyplývající z Právních předpisů</t>
  </si>
  <si>
    <t>Dodavatel musí předložit předepsaný seznam klíčového personálu s uvedením stanovených údajů a za dodržení stanovených podmínek.</t>
  </si>
  <si>
    <t>datum dokončení / splnění param.</t>
  </si>
  <si>
    <t>PODMÍNKY PRO PŘEDLOŽENÍ ÚDAJŮ KE KLÍČOVÉMU PERSONÁLU</t>
  </si>
  <si>
    <t>IDENTIFIKACE ZAKÁZKY A ŘÍZENÍ</t>
  </si>
  <si>
    <t>ODPOVĚDNOST ZA PLNĚNÍ ZAKÁZKY</t>
  </si>
  <si>
    <t>aktivně se podílí na plnění zakázky</t>
  </si>
  <si>
    <t>[doplňte specifikaci plnění určeného k plnění zakázky, nebo věcí, k jejichž poskytnutí se jiná osoba zavázala podle § 83 odst. 1 písm. d) a odst. 2 ZZVZ]</t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</si>
  <si>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obecných parametrů (volba konkrétního dokladu je na dodavateli).</t>
    </r>
  </si>
  <si>
    <r>
      <t xml:space="preserve">Ke každému parametru identifikujte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parametru (volba konkrétního dokladu je u oranžových i zelených parametrů na dodavateli). </t>
    </r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takový doklad předložit.</t>
    </r>
  </si>
  <si>
    <t>Na všech listech mají níže uvedené pojmy následující význam:</t>
  </si>
  <si>
    <t>název dodavatele</t>
  </si>
  <si>
    <t>Případné částky v cizí měně musí dodavatel převést na Kč podle kurzu devizového trhu vydaného Českou národní bankou ke dni zahájení řízení.</t>
  </si>
  <si>
    <t>Společník 1 (vedoucí společník)</t>
  </si>
  <si>
    <t>Společník 2</t>
  </si>
  <si>
    <t>Společník 3</t>
  </si>
  <si>
    <t>popis upřesňujícího údaje</t>
  </si>
  <si>
    <t>upřesňující údaj</t>
  </si>
  <si>
    <t>nadlimitní</t>
  </si>
  <si>
    <r>
      <t>"</t>
    </r>
    <r>
      <rPr>
        <b/>
        <i/>
        <sz val="10"/>
        <color theme="1"/>
        <rFont val="Arial"/>
        <family val="2"/>
        <charset val="238"/>
      </rPr>
      <t>ZZVZ</t>
    </r>
    <r>
      <rPr>
        <i/>
        <sz val="10"/>
        <color theme="1"/>
        <rFont val="Arial"/>
        <family val="2"/>
        <charset val="238"/>
      </rPr>
      <t>" je zákon č. 134/2016 Sb., o zadávání veřejných zakázek, ve znění pozdějších předpisů.</t>
    </r>
  </si>
  <si>
    <t>konečná cena Realizace
(Kč bez DPH)</t>
  </si>
  <si>
    <t>Název zakázky</t>
  </si>
  <si>
    <t>Druh zakázky</t>
  </si>
  <si>
    <t>Režim zakázky</t>
  </si>
  <si>
    <t>Druh řízení</t>
  </si>
  <si>
    <t>Název</t>
  </si>
  <si>
    <t>Sídlo</t>
  </si>
  <si>
    <t>Dodavatel je malý či střední podnik</t>
  </si>
  <si>
    <t>Jméno a příjmení kontaktní osoby</t>
  </si>
  <si>
    <t>Telefon</t>
  </si>
  <si>
    <t>E-mail</t>
  </si>
  <si>
    <t>Dodavatel čestně prohlašuje, že je způsobilý v rozsahu podle § 74 ZZVZ a je schopen předložit doklady podle § 75 ZZVZ.</t>
  </si>
  <si>
    <t>Dodavatel čestně prohlašuje, že je způsobilý v rozsahu § 77 odst. 1 ZZVZ a je schopen předložit doklad podle citovaného ustanovení.</t>
  </si>
  <si>
    <t>TECHNICKÁ KVALIFIKACE - REFERENCE</t>
  </si>
  <si>
    <t>Dodavatel čestně prohlašuje, že daná osoba:</t>
  </si>
  <si>
    <r>
      <t xml:space="preserve">Ke zvláštnímu parametru níže můžete uvést </t>
    </r>
    <r>
      <rPr>
        <b/>
        <i/>
        <sz val="10"/>
        <color theme="1"/>
        <rFont val="Arial"/>
        <family val="2"/>
        <charset val="238"/>
      </rPr>
      <t>pouze referenci</t>
    </r>
    <r>
      <rPr>
        <i/>
        <sz val="10"/>
        <color theme="1"/>
        <rFont val="Arial"/>
        <family val="2"/>
        <charset val="238"/>
      </rPr>
      <t xml:space="preserve">, která zároveň splňuje </t>
    </r>
    <r>
      <rPr>
        <b/>
        <i/>
        <sz val="10"/>
        <color theme="1"/>
        <rFont val="Arial"/>
        <family val="2"/>
        <charset val="238"/>
      </rPr>
      <t>všechny obecné parametry</t>
    </r>
    <r>
      <rPr>
        <i/>
        <sz val="10"/>
        <color theme="1"/>
        <rFont val="Arial"/>
        <family val="2"/>
        <charset val="238"/>
      </rPr>
      <t>.</t>
    </r>
  </si>
  <si>
    <t>Reference zahrnovala:</t>
  </si>
  <si>
    <r>
      <t xml:space="preserve">Ke </t>
    </r>
    <r>
      <rPr>
        <b/>
        <i/>
        <sz val="10"/>
        <rFont val="Arial"/>
        <family val="2"/>
        <charset val="238"/>
      </rPr>
      <t>každému parametru</t>
    </r>
    <r>
      <rPr>
        <i/>
        <sz val="10"/>
        <rFont val="Arial"/>
        <family val="2"/>
        <charset val="238"/>
      </rPr>
      <t xml:space="preserve"> musíte uvést </t>
    </r>
    <r>
      <rPr>
        <b/>
        <i/>
        <sz val="10"/>
        <rFont val="Arial"/>
        <family val="2"/>
        <charset val="238"/>
      </rPr>
      <t>1</t>
    </r>
    <r>
      <rPr>
        <i/>
        <sz val="10"/>
        <rFont val="Arial"/>
        <family val="2"/>
        <charset val="238"/>
      </rPr>
      <t xml:space="preserve"> referenci.</t>
    </r>
  </si>
  <si>
    <r>
      <t xml:space="preserve">Pokud k parametru uvedete referenci, kterou dodavatel získal </t>
    </r>
    <r>
      <rPr>
        <b/>
        <i/>
        <sz val="10"/>
        <color theme="1"/>
        <rFont val="Arial"/>
        <family val="2"/>
        <charset val="238"/>
      </rPr>
      <t>společně s jiným subjektem</t>
    </r>
    <r>
      <rPr>
        <i/>
        <sz val="10"/>
        <color theme="1"/>
        <rFont val="Arial"/>
        <family val="2"/>
        <charset val="238"/>
      </rPr>
      <t xml:space="preserve">, musel být parametr splněn v rámci </t>
    </r>
    <r>
      <rPr>
        <b/>
        <i/>
        <sz val="10"/>
        <color theme="1"/>
        <rFont val="Arial"/>
        <family val="2"/>
        <charset val="238"/>
      </rPr>
      <t>skutečného podílu</t>
    </r>
    <r>
      <rPr>
        <i/>
        <sz val="10"/>
        <color theme="1"/>
        <rFont val="Arial"/>
        <family val="2"/>
        <charset val="238"/>
      </rPr>
      <t xml:space="preserve"> dodavatele na získání takové reference.</t>
    </r>
  </si>
  <si>
    <t>Dodavatel musí předložit předepsaný seznam referencí s uvedením stanovených údajů a za dodržení výše stanovených podmínek.</t>
  </si>
  <si>
    <t xml:space="preserve">
má níže uvedené zkušenosti splňující stanovené obecné a zvláštní parametry
</t>
  </si>
  <si>
    <r>
      <t xml:space="preserve">
daná osoba se </t>
    </r>
    <r>
      <rPr>
        <b/>
        <sz val="10"/>
        <rFont val="Arial"/>
        <family val="2"/>
        <charset val="238"/>
      </rPr>
      <t>rozhodujícím způsobem přímo podílela</t>
    </r>
    <r>
      <rPr>
        <sz val="10"/>
        <rFont val="Arial"/>
        <family val="2"/>
        <charset val="238"/>
      </rPr>
      <t xml:space="preserve"> na činnostech podle stanoveného zvláštního parametru, a to alespoň </t>
    </r>
    <r>
      <rPr>
        <b/>
        <sz val="10"/>
        <rFont val="Arial"/>
        <family val="2"/>
        <charset val="238"/>
      </rPr>
      <t>50 % doby</t>
    </r>
    <r>
      <rPr>
        <sz val="10"/>
        <rFont val="Arial"/>
        <family val="2"/>
        <charset val="238"/>
      </rPr>
      <t xml:space="preserve"> jejich realizace
</t>
    </r>
  </si>
  <si>
    <r>
      <t xml:space="preserve">
daná osoba měla při realizaci činností podle stanoveného zvláštního parametru </t>
    </r>
    <r>
      <rPr>
        <b/>
        <sz val="10"/>
        <rFont val="Arial"/>
        <family val="2"/>
        <charset val="238"/>
      </rPr>
      <t xml:space="preserve">obdobnou odpovědnost, </t>
    </r>
    <r>
      <rPr>
        <sz val="10"/>
        <rFont val="Arial"/>
        <family val="2"/>
        <charset val="238"/>
      </rPr>
      <t xml:space="preserve">jaká vyplývá z popisu pozice výše
</t>
    </r>
  </si>
  <si>
    <t>Dodavatel čestně prohlašuje, že zkušenost zahrnovala:</t>
  </si>
  <si>
    <t>Dotčená část kvalifikace</t>
  </si>
  <si>
    <t>Rozsah závazku jiné osoby</t>
  </si>
  <si>
    <t>název reference</t>
  </si>
  <si>
    <r>
      <t xml:space="preserve">
daná osoba se </t>
    </r>
    <r>
      <rPr>
        <b/>
        <sz val="10"/>
        <rFont val="Arial"/>
        <family val="2"/>
        <charset val="238"/>
      </rPr>
      <t>rozhodujícím způsobem přímo podílela</t>
    </r>
    <r>
      <rPr>
        <sz val="10"/>
        <rFont val="Arial"/>
        <family val="2"/>
        <charset val="238"/>
      </rPr>
      <t xml:space="preserve"> na činnostech podle stanoveného zvláštního parametru
</t>
    </r>
  </si>
  <si>
    <t>název zkušenosti</t>
  </si>
  <si>
    <t>předpokládané náklady
Realizace
(Kč bez DPH)</t>
  </si>
  <si>
    <t>Pro každou níže uvedenou referenci platí, že:</t>
  </si>
  <si>
    <t>PODMÍNKY PRO PŘEDLOŽENÍ ÚDAJŮ K REFERENCÍM</t>
  </si>
  <si>
    <r>
      <t xml:space="preserve">Ke zvláštnímu parametru níže můžete uvést </t>
    </r>
    <r>
      <rPr>
        <b/>
        <i/>
        <sz val="10"/>
        <rFont val="Arial"/>
        <family val="2"/>
        <charset val="238"/>
      </rPr>
      <t>pouze zkušenost</t>
    </r>
    <r>
      <rPr>
        <i/>
        <sz val="10"/>
        <rFont val="Arial"/>
        <family val="2"/>
        <charset val="238"/>
      </rPr>
      <t xml:space="preserve">, která zároveň splňuje </t>
    </r>
    <r>
      <rPr>
        <b/>
        <i/>
        <sz val="10"/>
        <rFont val="Arial"/>
        <family val="2"/>
        <charset val="238"/>
      </rPr>
      <t>všechny obecné parametry</t>
    </r>
    <r>
      <rPr>
        <i/>
        <sz val="10"/>
        <rFont val="Arial"/>
        <family val="2"/>
        <charset val="238"/>
      </rPr>
      <t>.</t>
    </r>
  </si>
  <si>
    <t>Dodavatel čestně prohlašuje, že pro každou níže uvedenou zkušenost platí, že:</t>
  </si>
  <si>
    <t>jednací řízení s uveřejněním</t>
  </si>
  <si>
    <t>VVC, Modernizace řídících systémů VD a PK</t>
  </si>
  <si>
    <t>PROHLÁŠENÍ K SOCIÁLNÍ ODPOVĚDNOSTI</t>
  </si>
  <si>
    <t xml:space="preserve">Dodavatel čestně prohlašuje, že, bude-li s ním uzavřena Smlouva, zajistí po celou dobu plnění zakázky:
</t>
  </si>
  <si>
    <t xml:space="preserve">plnění veškerých povinností vyplývající z právních předpisů České republiky, zejména pak z předpisů pracovněprávních, předpisů z oblasti zaměstnanosti a bezpečnosti ochrany zdraví při práci, a to vůči všem osobám, které se na plnění zakázky podílejí, včetně spravedlivého odměňování; plnění těchto povinností zajistí dodavatel i u svých subdodavatelů;
</t>
  </si>
  <si>
    <t xml:space="preserve">sjednání a dodržování smluvních podmínek se svými subdodavateli srovnatelných s podmínkami sjednanými ve Smlouvě, a to v rozsahu výše smluvních pokut a délky záruční doby,
je-li záruční doba smlouvou na plnění zakázky stanovena; uvedené smluvní podmínky se považují za srovnatelné, bude-li výše smluvních pokut a délka záruční doby shodná se Smlouvou nebo výhodnější pro subdodavatele;
</t>
  </si>
  <si>
    <t>PROHLÁŠENÍ K ENVIRONMENTÁLNÍ ODPOVĚDNOSTI</t>
  </si>
  <si>
    <t>Dodavatel čestně prohlašuje, že, bude-li s ním uzavřena Smlouva, bude postupovat tak, aby minimalizoval vznik odpadů a bude dále povinen při výkonu administrativních činností souvisejících s plněním zakázky používat, je-li to objektivně možné, recyklované nebo recyklovatelné materiály, výrobky a obaly.</t>
  </si>
  <si>
    <t>PROHLÁŠENÍ K ABSENCI MEZINÁRODNÍCH SANKCÍ</t>
  </si>
  <si>
    <t xml:space="preserve">Dodavatel čestně prohlašuje, že:
</t>
  </si>
  <si>
    <t xml:space="preserve">se na něj nevztahují mezinárodní sankce podle zákona č. 69/2006 Sb., o provádění mezinárodních sankcí, ve znění pozdějších předpisů, nebo jiného zákona upravujícího provádění mezinárodních sankcí;
</t>
  </si>
  <si>
    <t>bude-li s ním uzavřena Smlouva, zajistí po celou dobu plnění zakázky, že:</t>
  </si>
  <si>
    <t>(i) k jejímu plnění nevyužije subdodavatele, na nějž se vztahují takové sankce;</t>
  </si>
  <si>
    <t>(ii) v případě, že se na jeho subdodavatele v průběhu plnění zakázky budou vztahovat takové sankce, nahradí jej bez zbytečného odkladu v souladu se Smlouvou.</t>
  </si>
  <si>
    <t>PROHLÁŠENÍ K ABSENCI STŘETU ZÁJMŮ</t>
  </si>
  <si>
    <t xml:space="preserve">Dodavatel na základě § 4b zákona č. 159/2006 Sb., o střetu zájmů, ve znění pozdějších předpisů (dále jen „Zákon o střetu zájmů“), čestně prohlašuje, že:
</t>
  </si>
  <si>
    <t xml:space="preserve">není obchodní společností, ve které veřejný funkcionář uvedený v § 2 odst. 1 písm. c) Zákona o střetu zájmů, popřípadě jím ovládaná osoba, vlastní podíl představující alespoň 25 % účasti společníka v obchodní společnosti;
</t>
  </si>
  <si>
    <t>prokazuje-li splnění jakékoliv části kvalifikace prostřednictvím jiné osoby ve smyslu § 83 ZZVZ, taková jiná osoba (subdodavatel) není obchodní společností, ve které veřejný funkcionář uvedený v § 2 odst. 1 písm. c) Zákona o střetu zájmů, popřípadě jím ovládaná osoba, vlastní podíl představující alespoň 25 % účasti společníka v obchodní společnosti.</t>
  </si>
  <si>
    <t>PROHLÁŠENÍ K ZADÁVACÍ DOKUMENTACI</t>
  </si>
  <si>
    <t xml:space="preserve">Dodavatel čestně prohlašuje, že se v rozsahu nezbytném pro plnění zakázky seznámil s kompletní zadávací dokumentací, včetně jejích případných vysvětlení, změn a doplnění.
</t>
  </si>
  <si>
    <t>ŽÁDOST O ÚČAST</t>
  </si>
  <si>
    <t>ÚČEL A FORMA ŽÁDOSTI O ÚČAST</t>
  </si>
  <si>
    <t>Dodavatel může předložit žádost o účast bez podpisu. Její autenticita a neporušitelnost bude zajištěna použitím elektronického nástroje.</t>
  </si>
  <si>
    <t>IDENTIFIKACE DODAVATELE (JEDEN DODAVATEL PODÁVAJÍCÍ ŽÁDOST O ÚČAST)</t>
  </si>
  <si>
    <t>IDENTIFIKACE DODAVATELE (VÍCE DODAVATELŮ PODÁVAJÍCÍCH SPOLEČNOU ŽÁDOST O ÚČAST)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</si>
  <si>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musí společně s žádostí o účast předložit doklady k prokázání základní způsobilosti</t>
    </r>
    <r>
      <rPr>
        <i/>
        <sz val="10"/>
        <color theme="1"/>
        <rFont val="Arial"/>
        <family val="2"/>
        <charset val="238"/>
      </rPr>
      <t xml:space="preserve"> v souladu s § 75 ZZVZ.</t>
    </r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</si>
  <si>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musí společně s žádostí o účast předložit doklady k prokázání profesní způsobilosti</t>
    </r>
    <r>
      <rPr>
        <i/>
        <sz val="10"/>
        <color theme="1"/>
        <rFont val="Arial"/>
        <family val="2"/>
        <charset val="238"/>
      </rPr>
      <t xml:space="preserve"> v souladu s § 77 odst. 1 ZZVZ.</t>
    </r>
  </si>
  <si>
    <t>PODMÍNKY PRO PŘEDLOŽENÍ DOKLADŮ K ZÁKLADNÍ A PROFESNÍ ZPŮSOBILOSTI</t>
  </si>
  <si>
    <t>TECHNICKÁ KVALIFIKACE - KLÍČOVÝ PERSONÁL</t>
  </si>
  <si>
    <t xml:space="preserve">
má zkušenosti spočívající v účasti na realizaci níže uvedených zakázek splňujících níže uvedené obecné a zvláštní parametry
</t>
  </si>
  <si>
    <r>
      <t>"</t>
    </r>
    <r>
      <rPr>
        <b/>
        <i/>
        <sz val="10"/>
        <color theme="1"/>
        <rFont val="Arial"/>
        <family val="2"/>
        <charset val="238"/>
      </rPr>
      <t>Řídicí systém"</t>
    </r>
    <r>
      <rPr>
        <i/>
        <sz val="10"/>
        <color theme="1"/>
        <rFont val="Arial"/>
        <family val="2"/>
        <charset val="238"/>
      </rPr>
      <t xml:space="preserve"> je řídicí systém určený pro řízení technologického procesu, který zahrnuje alespoň následující úrovně řízení:</t>
    </r>
  </si>
  <si>
    <t>▪ servisní pro údržbu a opravy;</t>
  </si>
  <si>
    <t>▪ servisní pro nouzové ovládání obsluhou;</t>
  </si>
  <si>
    <t>▪ automatické na úrovni nadřazeného SCADA systému.</t>
  </si>
  <si>
    <t>▪ stavební postupy nebo technologie provádění;</t>
  </si>
  <si>
    <t>3.1b</t>
  </si>
  <si>
    <r>
      <t xml:space="preserve">
je držitelem osvědčení o autorizaci podle Autorizačního zákona pro obor </t>
    </r>
    <r>
      <rPr>
        <b/>
        <sz val="10"/>
        <color theme="1"/>
        <rFont val="Arial"/>
        <family val="2"/>
      </rPr>
      <t>stavby vodního hospodářství a krajinného inženýrství</t>
    </r>
    <r>
      <rPr>
        <sz val="10"/>
        <color theme="1"/>
        <rFont val="Arial"/>
        <family val="2"/>
        <charset val="238"/>
      </rPr>
      <t xml:space="preserve"> (v případě autorizovaného technika specializace </t>
    </r>
    <r>
      <rPr>
        <b/>
        <sz val="10"/>
        <color theme="1"/>
        <rFont val="Arial"/>
        <family val="2"/>
      </rPr>
      <t>hydrotechnické stavby</t>
    </r>
    <r>
      <rPr>
        <sz val="10"/>
        <color theme="1"/>
        <rFont val="Arial"/>
        <family val="2"/>
        <charset val="238"/>
      </rPr>
      <t xml:space="preserve">) nebo jiného obdobného dokladu vydaného podle právního řádu státu odlišného od České republiky
</t>
    </r>
  </si>
  <si>
    <t>SEZNAM JINÝCH OSOB</t>
  </si>
  <si>
    <t>PODMÍNKY PRO PŘEDLOŽENÍ SEZNAMU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</si>
  <si>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 xml:space="preserve">musí společně s žádostí o účast předložit doklady k prokázání kvalifikace jiné osoby </t>
    </r>
    <r>
      <rPr>
        <i/>
        <sz val="10"/>
        <color theme="1"/>
        <rFont val="Arial"/>
        <family val="2"/>
        <charset val="238"/>
      </rPr>
      <t>v souladu s § 83 ZZVZ.</t>
    </r>
  </si>
  <si>
    <t>Pokud dodavatel neprokazuje žádnou část kvalifikace prostřednictvím jiné osoby, ponechá tento list prázdný.</t>
  </si>
  <si>
    <t>Pokud je počet jiných osob vyšší než 1, dodavatel může kopírovat dotčenou část tabulky podle potřeby.</t>
  </si>
  <si>
    <t>Dodavatel musí v seznamu jiných osob identifikovat každou jinou osobu, jejímž prostřednictvím prokazuje část kvalifikace (je-li taková), s uvedením stanovených údajů.</t>
  </si>
  <si>
    <r>
      <t>"</t>
    </r>
    <r>
      <rPr>
        <b/>
        <i/>
        <sz val="10"/>
        <color theme="1"/>
        <rFont val="Arial"/>
        <family val="2"/>
        <charset val="238"/>
      </rPr>
      <t>Realizace</t>
    </r>
    <r>
      <rPr>
        <i/>
        <sz val="10"/>
        <color theme="1"/>
        <rFont val="Arial"/>
        <family val="2"/>
        <charset val="238"/>
      </rPr>
      <t>" je novostavba, rekonstrukce, oprava nebo úprava.</t>
    </r>
  </si>
  <si>
    <r>
      <t xml:space="preserve">K </t>
    </r>
    <r>
      <rPr>
        <b/>
        <i/>
        <sz val="10"/>
        <color theme="1"/>
        <rFont val="Arial"/>
        <family val="2"/>
        <charset val="238"/>
      </rPr>
      <t xml:space="preserve">odlišným parametrům </t>
    </r>
    <r>
      <rPr>
        <i/>
        <sz val="10"/>
        <color theme="1"/>
        <rFont val="Arial"/>
        <family val="2"/>
        <charset val="238"/>
      </rPr>
      <t xml:space="preserve">(mají </t>
    </r>
    <r>
      <rPr>
        <b/>
        <i/>
        <sz val="10"/>
        <color theme="1"/>
        <rFont val="Arial"/>
        <family val="2"/>
        <charset val="238"/>
      </rPr>
      <t>odlišné druhé č.</t>
    </r>
    <r>
      <rPr>
        <i/>
        <sz val="10"/>
        <color theme="1"/>
        <rFont val="Arial"/>
        <family val="2"/>
        <charset val="238"/>
      </rPr>
      <t>)</t>
    </r>
    <r>
      <rPr>
        <b/>
        <i/>
        <sz val="10"/>
        <color theme="1"/>
        <rFont val="Arial"/>
        <family val="2"/>
        <charset val="238"/>
      </rPr>
      <t xml:space="preserve"> můžete uvést referenci týkající se shodné Realizace</t>
    </r>
    <r>
      <rPr>
        <i/>
        <sz val="10"/>
        <color theme="1"/>
        <rFont val="Arial"/>
        <family val="2"/>
        <charset val="238"/>
      </rPr>
      <t>.</t>
    </r>
  </si>
  <si>
    <r>
      <t xml:space="preserve">K </t>
    </r>
    <r>
      <rPr>
        <b/>
        <i/>
        <sz val="10"/>
        <color theme="1"/>
        <rFont val="Arial"/>
        <family val="2"/>
        <charset val="238"/>
      </rPr>
      <t xml:space="preserve">odlišným parametrům </t>
    </r>
    <r>
      <rPr>
        <i/>
        <sz val="10"/>
        <color theme="1"/>
        <rFont val="Arial"/>
        <family val="2"/>
        <charset val="238"/>
      </rPr>
      <t xml:space="preserve">(mají </t>
    </r>
    <r>
      <rPr>
        <b/>
        <i/>
        <sz val="10"/>
        <color theme="1"/>
        <rFont val="Arial"/>
        <family val="2"/>
        <charset val="238"/>
      </rPr>
      <t>odlišné druhé č.</t>
    </r>
    <r>
      <rPr>
        <i/>
        <sz val="10"/>
        <color theme="1"/>
        <rFont val="Arial"/>
        <family val="2"/>
        <charset val="238"/>
      </rPr>
      <t>)</t>
    </r>
    <r>
      <rPr>
        <b/>
        <i/>
        <sz val="10"/>
        <color theme="1"/>
        <rFont val="Arial"/>
        <family val="2"/>
        <charset val="238"/>
      </rPr>
      <t xml:space="preserve"> můžete uvést zkušenost týkající se shodné Realizace</t>
    </r>
    <r>
      <rPr>
        <i/>
        <sz val="10"/>
        <color theme="1"/>
        <rFont val="Arial"/>
        <family val="2"/>
        <charset val="238"/>
      </rPr>
      <t>, pokud není dále stanoveno jinak.</t>
    </r>
  </si>
  <si>
    <t>zaměstnavatel</t>
  </si>
  <si>
    <t>Hlavní projektant</t>
  </si>
  <si>
    <t>EKONOMICKÁ KVALIFIKACE</t>
  </si>
  <si>
    <t>účetní období</t>
  </si>
  <si>
    <t>PODMÍNKY PRO PŘEDLOŽENÍ ÚDAJŮ A DOKLADŮ K EKONOMICKÉ KVALIFIKACI</t>
  </si>
  <si>
    <t>vykonává veškerá práva a povinnosti hlavního projektanta podle Smlouvy</t>
  </si>
  <si>
    <t>2.3a</t>
  </si>
  <si>
    <t>2.3b</t>
  </si>
  <si>
    <t>Dodavatel nesmí nahradit seznam referencí ani osvědčení klienta v žádosti o účast čestným prohlášením.</t>
  </si>
  <si>
    <r>
      <rPr>
        <b/>
        <i/>
        <sz val="10"/>
        <color theme="1"/>
        <rFont val="Arial"/>
        <family val="2"/>
        <charset val="238"/>
      </rPr>
      <t>Název dodavatele</t>
    </r>
    <r>
      <rPr>
        <i/>
        <sz val="10"/>
        <color theme="1"/>
        <rFont val="Arial"/>
        <family val="2"/>
        <charset val="238"/>
      </rPr>
      <t xml:space="preserve"> musíte vyplnit pouze v případě, že je odlišný od dodavatele podávajícího žádost o účast (např. pokud se jedná o referenci pouze jednoho ze společníků nebo jiné osoby).</t>
    </r>
  </si>
  <si>
    <t>Pokud se jedná o společnou žádost o účast více dodavatelů, dodavatelé tento list nevyplňují.</t>
  </si>
  <si>
    <r>
      <t xml:space="preserve">Všichni dodavatelé, kteří společně podali tuto žádost o účast, </t>
    </r>
    <r>
      <rPr>
        <b/>
        <sz val="10"/>
        <color theme="1"/>
        <rFont val="Arial"/>
        <family val="2"/>
        <charset val="238"/>
      </rPr>
      <t>nesou společnou a nerozdílnou odpovědnost</t>
    </r>
    <r>
      <rPr>
        <sz val="10"/>
        <color theme="1"/>
        <rFont val="Arial"/>
        <family val="2"/>
        <charset val="238"/>
      </rPr>
      <t xml:space="preserve"> za plnění zakázky.</t>
    </r>
  </si>
  <si>
    <t>Pokud se jedná o žádost o účast jednoho dodavatele, dodavatel tento list nevyplňuje.</t>
  </si>
  <si>
    <t>Pokud je počet dodavatelů podávajících společnou žádost o účast menší než 3, dodavatelé mohou dotčené řádky odstranit.</t>
  </si>
  <si>
    <t>Pokud je počet dodavatelů podávajících společnou žádost o účast větší než 3, dodavatelé mohou kopírovat dotčené řádky podle potřeby.</t>
  </si>
  <si>
    <t>Dodavatel nesmí nahradit seznam klíčového personálu v žádosti o účast čestným prohlášením.</t>
  </si>
  <si>
    <r>
      <t xml:space="preserve">Ke </t>
    </r>
    <r>
      <rPr>
        <b/>
        <i/>
        <sz val="10"/>
        <color theme="1"/>
        <rFont val="Arial"/>
        <family val="2"/>
        <charset val="238"/>
      </rPr>
      <t>shodným parametrům</t>
    </r>
    <r>
      <rPr>
        <i/>
        <sz val="10"/>
        <color theme="1"/>
        <rFont val="Arial"/>
        <family val="2"/>
        <charset val="238"/>
      </rPr>
      <t xml:space="preserve"> (mají </t>
    </r>
    <r>
      <rPr>
        <b/>
        <i/>
        <sz val="10"/>
        <color theme="1"/>
        <rFont val="Arial"/>
        <family val="2"/>
        <charset val="238"/>
      </rPr>
      <t>shodné druhé č.</t>
    </r>
    <r>
      <rPr>
        <i/>
        <sz val="10"/>
        <color theme="1"/>
        <rFont val="Arial"/>
        <family val="2"/>
        <charset val="238"/>
      </rPr>
      <t xml:space="preserve">) nebo parametrům, u kterých je to </t>
    </r>
    <r>
      <rPr>
        <b/>
        <i/>
        <sz val="10"/>
        <color theme="1"/>
        <rFont val="Arial"/>
        <family val="2"/>
        <charset val="238"/>
      </rPr>
      <t>výslovně uvedeno</t>
    </r>
    <r>
      <rPr>
        <i/>
        <sz val="10"/>
        <color theme="1"/>
        <rFont val="Arial"/>
        <family val="2"/>
        <charset val="238"/>
      </rPr>
      <t xml:space="preserve">, </t>
    </r>
    <r>
      <rPr>
        <b/>
        <i/>
        <sz val="10"/>
        <color theme="1"/>
        <rFont val="Arial"/>
        <family val="2"/>
        <charset val="238"/>
      </rPr>
      <t>nesmíte uvést referenci týkající se shodné Realizace</t>
    </r>
    <r>
      <rPr>
        <i/>
        <sz val="10"/>
        <color theme="1"/>
        <rFont val="Arial"/>
        <family val="2"/>
        <charset val="238"/>
      </rPr>
      <t>.</t>
    </r>
  </si>
  <si>
    <r>
      <t xml:space="preserve">Ke </t>
    </r>
    <r>
      <rPr>
        <b/>
        <i/>
        <sz val="10"/>
        <color theme="1"/>
        <rFont val="Arial"/>
        <family val="2"/>
        <charset val="238"/>
      </rPr>
      <t>shodným parametrům</t>
    </r>
    <r>
      <rPr>
        <i/>
        <sz val="10"/>
        <color theme="1"/>
        <rFont val="Arial"/>
        <family val="2"/>
        <charset val="238"/>
      </rPr>
      <t xml:space="preserve"> (mají </t>
    </r>
    <r>
      <rPr>
        <b/>
        <i/>
        <sz val="10"/>
        <color theme="1"/>
        <rFont val="Arial"/>
        <family val="2"/>
        <charset val="238"/>
      </rPr>
      <t>shodné druhé č.</t>
    </r>
    <r>
      <rPr>
        <i/>
        <sz val="10"/>
        <color theme="1"/>
        <rFont val="Arial"/>
        <family val="2"/>
        <charset val="238"/>
      </rPr>
      <t xml:space="preserve">) nebo parametrům, u kterých je to </t>
    </r>
    <r>
      <rPr>
        <b/>
        <i/>
        <sz val="10"/>
        <color theme="1"/>
        <rFont val="Arial"/>
        <family val="2"/>
        <charset val="238"/>
      </rPr>
      <t>výslovně uvedeno</t>
    </r>
    <r>
      <rPr>
        <i/>
        <sz val="10"/>
        <color theme="1"/>
        <rFont val="Arial"/>
        <family val="2"/>
        <charset val="238"/>
      </rPr>
      <t xml:space="preserve">, </t>
    </r>
    <r>
      <rPr>
        <b/>
        <i/>
        <sz val="10"/>
        <color theme="1"/>
        <rFont val="Arial"/>
        <family val="2"/>
        <charset val="238"/>
      </rPr>
      <t>nesmíte uvést zkušenost týkající se shodné Realizace</t>
    </r>
    <r>
      <rPr>
        <i/>
        <sz val="10"/>
        <color theme="1"/>
        <rFont val="Arial"/>
        <family val="2"/>
        <charset val="238"/>
      </rPr>
      <t>.</t>
    </r>
  </si>
  <si>
    <t>Specialista na strojní technologie</t>
  </si>
  <si>
    <t>BIM manažer</t>
  </si>
  <si>
    <t>Specialista na analýzu rizik</t>
  </si>
  <si>
    <t>Specialista na strojní technologie (projektant)</t>
  </si>
  <si>
    <r>
      <t xml:space="preserve">V případě společné účasti dodavatelů musí splnění podmínek ekonomické kvalifikace prokázat samostatně </t>
    </r>
    <r>
      <rPr>
        <b/>
        <i/>
        <sz val="10"/>
        <color theme="1"/>
        <rFont val="Arial"/>
        <family val="2"/>
        <charset val="238"/>
      </rPr>
      <t>alespoň jeden z dodavatelů</t>
    </r>
    <r>
      <rPr>
        <i/>
        <sz val="10"/>
        <color theme="1"/>
        <rFont val="Arial"/>
        <family val="2"/>
        <charset val="238"/>
      </rPr>
      <t xml:space="preserve"> podávajících společnou žádost o účast (nebo jiná osoba v souladu s následujícím řádkem).</t>
    </r>
  </si>
  <si>
    <t>▪ harmonogram provádění; a</t>
  </si>
  <si>
    <t>▪ automatické na úrovni PLC/PAC; a</t>
  </si>
  <si>
    <r>
      <t>"</t>
    </r>
    <r>
      <rPr>
        <b/>
        <i/>
        <sz val="10"/>
        <color theme="1"/>
        <rFont val="Arial"/>
        <family val="2"/>
        <charset val="238"/>
      </rPr>
      <t>RDS</t>
    </r>
    <r>
      <rPr>
        <i/>
        <sz val="10"/>
        <color theme="1"/>
        <rFont val="Arial"/>
        <family val="2"/>
        <charset val="238"/>
      </rPr>
      <t>" je realizační, výrobní, dílenská nebo jiná obdobná dokumentace ve stupni odpovídajícím rozsahu a podrobnosti dokumentace pro provádění stavby podle vyhlášky 131/2024 Sb, o dokumentaci staveb,</t>
    </r>
  </si>
  <si>
    <t>▪ plány organizace výstavby nebo jiné obdobné dokumenty.</t>
  </si>
  <si>
    <t>konečná cena
Realizace
(Kč bez DPH)</t>
  </si>
  <si>
    <t>Stavbyvedoucí 1</t>
  </si>
  <si>
    <t>Stavbyvedoucí 2</t>
  </si>
  <si>
    <t>vykonává funkci hlavního projektanta a dozoru projektanta podle Právních předpisů</t>
  </si>
  <si>
    <t>je odborným garantem odpovědným za projektování Díla v rozsahu své oblasti</t>
  </si>
  <si>
    <t>je odborným garantem odpovědným za projektování a provádění Díla v rozsahu své oblasti</t>
  </si>
  <si>
    <t>je odborným garantem odpovědným za provádění Díla v rozsahu své oblasti</t>
  </si>
  <si>
    <t>3.2</t>
  </si>
  <si>
    <t>2.4a</t>
  </si>
  <si>
    <t>2.4b</t>
  </si>
  <si>
    <r>
      <t xml:space="preserve">zabezpečuje odborné vedení provádění Díla v rozsahu </t>
    </r>
    <r>
      <rPr>
        <b/>
        <sz val="10"/>
        <color theme="1"/>
        <rFont val="Arial"/>
        <family val="2"/>
        <charset val="238"/>
      </rPr>
      <t>Sekce VD Klecany Roztoky</t>
    </r>
  </si>
  <si>
    <r>
      <t xml:space="preserve">zabezpečuje odborné vedení provádění Díla v rozsahu </t>
    </r>
    <r>
      <rPr>
        <b/>
        <sz val="10"/>
        <color theme="1"/>
        <rFont val="Arial"/>
        <family val="2"/>
        <charset val="238"/>
      </rPr>
      <t>Sekce VD Dolany Dolánky</t>
    </r>
  </si>
  <si>
    <t xml:space="preserve"> https://www.ckait.cz/rozsah-oboru-a-specializaci</t>
  </si>
  <si>
    <r>
      <t>"</t>
    </r>
    <r>
      <rPr>
        <b/>
        <i/>
        <sz val="10"/>
        <color theme="1"/>
        <rFont val="Arial"/>
        <family val="2"/>
        <charset val="238"/>
      </rPr>
      <t>Technologická zařízení</t>
    </r>
    <r>
      <rPr>
        <i/>
        <sz val="10"/>
        <color theme="1"/>
        <rFont val="Arial"/>
        <family val="2"/>
        <charset val="238"/>
      </rPr>
      <t>" jsou jakákoli technologická, technická nebo jiná zařízení zmíněná v oboru technologická zařízení staveb nebo technika prostředí staveb podle rozsahu oborů a specializací, který je dostupný na:</t>
    </r>
  </si>
  <si>
    <t>konečná cena dodávky a montáže
Technologických zařízení
(Kč bez DPH)</t>
  </si>
  <si>
    <t>2.1a</t>
  </si>
  <si>
    <t>2.1b</t>
  </si>
  <si>
    <t>2.1c</t>
  </si>
  <si>
    <t>2.3c</t>
  </si>
  <si>
    <t>2.2a</t>
  </si>
  <si>
    <t>2.2b</t>
  </si>
  <si>
    <t>specifikace vykonávané manažerské funkce
-
konečná cena Realizace
(Kč bez DPH)</t>
  </si>
  <si>
    <t>specifikace vykonávané manažerské funkce
-
konečná cena dodávky a montáže
Technologických zařízení
(Kč bez DPH)</t>
  </si>
  <si>
    <t>předpokládané náklady Realizace
(Kč bez DPH)</t>
  </si>
  <si>
    <t>předpokládané náklady
dodávky a montáže
Technologického zařízení
(Kč bez DPH)</t>
  </si>
  <si>
    <t>je odborným garantem odpovědným za plnění zakázky v rozsahu své oblasti</t>
  </si>
  <si>
    <t>ano/ne</t>
  </si>
  <si>
    <r>
      <t>"</t>
    </r>
    <r>
      <rPr>
        <b/>
        <i/>
        <sz val="10"/>
        <rFont val="Arial"/>
        <family val="2"/>
        <charset val="238"/>
      </rPr>
      <t>Zákon o účetnictví</t>
    </r>
    <r>
      <rPr>
        <i/>
        <sz val="10"/>
        <rFont val="Arial"/>
        <family val="2"/>
        <charset val="238"/>
      </rPr>
      <t>" je zákon č. 563/1991 Sb., o účetnictví, ve znění pozdějších předpisů.</t>
    </r>
  </si>
  <si>
    <r>
      <rPr>
        <i/>
        <sz val="10"/>
        <color theme="1"/>
        <rFont val="Arial"/>
        <family val="2"/>
        <charset val="238"/>
      </rPr>
      <t>"</t>
    </r>
    <r>
      <rPr>
        <b/>
        <i/>
        <sz val="10"/>
        <color theme="1"/>
        <rFont val="Arial"/>
        <family val="2"/>
        <charset val="238"/>
      </rPr>
      <t>Autorizační zákon</t>
    </r>
    <r>
      <rPr>
        <i/>
        <sz val="10"/>
        <color theme="1"/>
        <rFont val="Arial"/>
        <family val="2"/>
        <charset val="238"/>
      </rPr>
      <t>" je zákon č. 360/1992 Sb., o výkonu povolání autorizovaných architektů a o výkonu povolání autorizovaných inženýrů a techniků činných ve výstavbě (autorizační zákon), ve znění pozdějších předpisů</t>
    </r>
    <r>
      <rPr>
        <b/>
        <i/>
        <sz val="10"/>
        <color theme="1"/>
        <rFont val="Arial"/>
        <family val="2"/>
        <charset val="238"/>
      </rPr>
      <t>.</t>
    </r>
  </si>
  <si>
    <r>
      <t xml:space="preserve">Sčítání obratů několika společníků či jiných osob za účelem dosažení požadované minimální výše </t>
    </r>
    <r>
      <rPr>
        <b/>
        <i/>
        <sz val="10"/>
        <color theme="1"/>
        <rFont val="Arial"/>
        <family val="2"/>
        <charset val="238"/>
      </rPr>
      <t>není připuštěno.</t>
    </r>
  </si>
  <si>
    <t>roční obrat 
(Kč bez DPH)</t>
  </si>
  <si>
    <t>Účetním obdobím se ve smyslu § 3 odst. 2 Zákona o účetnictví rozumí nepřetržitě po sobě jdoucích 12 měsíců, přičemž toto období může být za určitých podmínek delší či kratší.</t>
  </si>
  <si>
    <t>na tzv. roční úhrn čistého obratu podle § 1d odst. 2 Zákona o účetnictví.</t>
  </si>
  <si>
    <t>V takovém případě dodavatel za příslušné účetní období v tabulce výše uvede hodnotu ročního úhrnu čistého obratu ve smyslu § 1d odst. 2 Zákona o účetnictví.</t>
  </si>
  <si>
    <r>
      <t>Musíte předložit</t>
    </r>
    <r>
      <rPr>
        <b/>
        <i/>
        <sz val="10"/>
        <color theme="1"/>
        <rFont val="Arial"/>
        <family val="2"/>
        <charset val="238"/>
      </rPr>
      <t xml:space="preserve"> výkaz zisku a ztráty</t>
    </r>
    <r>
      <rPr>
        <i/>
        <sz val="10"/>
        <color theme="1"/>
        <rFont val="Arial"/>
        <family val="2"/>
        <charset val="238"/>
      </rPr>
      <t xml:space="preserve"> nebo obdobný doklad podle právního řádu země sídla dodavatele prokazující uvedené údaje.</t>
    </r>
  </si>
  <si>
    <r>
      <t xml:space="preserve">Musíte předložit </t>
    </r>
    <r>
      <rPr>
        <b/>
        <i/>
        <sz val="10"/>
        <color theme="1"/>
        <rFont val="Arial"/>
        <family val="2"/>
        <charset val="238"/>
      </rPr>
      <t>osvědčení klienta</t>
    </r>
    <r>
      <rPr>
        <i/>
        <sz val="10"/>
        <color theme="1"/>
        <rFont val="Arial"/>
        <family val="2"/>
        <charset val="238"/>
      </rPr>
      <t xml:space="preserve"> o realizaci </t>
    </r>
    <r>
      <rPr>
        <b/>
        <i/>
        <sz val="10"/>
        <color theme="1"/>
        <rFont val="Arial"/>
        <family val="2"/>
        <charset val="238"/>
      </rPr>
      <t>každé reference</t>
    </r>
    <r>
      <rPr>
        <i/>
        <sz val="10"/>
        <color theme="1"/>
        <rFont val="Arial"/>
        <family val="2"/>
        <charset val="238"/>
      </rPr>
      <t xml:space="preserve"> uvedené v seznamu referencí s výjimkou parametrů řady 2.4x.</t>
    </r>
  </si>
  <si>
    <t>Dodavatel nesmí nahradit výkaz zistu a ztráty nebo odbobný doklad podle právního řádu země sídla dodavatele v žádosti o účast čestným prohlášením.</t>
  </si>
  <si>
    <r>
      <t xml:space="preserve">Dodavatelé musí </t>
    </r>
    <r>
      <rPr>
        <b/>
        <sz val="10"/>
        <color theme="1"/>
        <rFont val="Arial"/>
        <family val="2"/>
        <charset val="238"/>
      </rPr>
      <t>v žádosti o účast předložit doklad, ze kterého jednoznačně vyplývá uvedená skutečnost</t>
    </r>
    <r>
      <rPr>
        <sz val="10"/>
        <color theme="1"/>
        <rFont val="Arial"/>
        <family val="2"/>
        <charset val="238"/>
      </rPr>
      <t xml:space="preserve">, např. </t>
    </r>
    <r>
      <rPr>
        <b/>
        <sz val="10"/>
        <color theme="1"/>
        <rFont val="Arial"/>
        <family val="2"/>
        <charset val="238"/>
      </rPr>
      <t>smlouvu o společnosti</t>
    </r>
    <r>
      <rPr>
        <sz val="10"/>
        <color theme="1"/>
        <rFont val="Arial"/>
        <family val="2"/>
        <charset val="238"/>
      </rPr>
      <t>.</t>
    </r>
  </si>
  <si>
    <r>
      <t xml:space="preserve">Musíte uvést </t>
    </r>
    <r>
      <rPr>
        <b/>
        <i/>
        <sz val="10"/>
        <color theme="1"/>
        <rFont val="Arial"/>
        <family val="2"/>
      </rPr>
      <t>roční obrat</t>
    </r>
    <r>
      <rPr>
        <i/>
        <sz val="10"/>
        <color theme="1"/>
        <rFont val="Arial"/>
        <family val="2"/>
        <charset val="238"/>
      </rPr>
      <t xml:space="preserve"> zjištěný podle Zákona o účetnictví nebo právního řádu země sídla dodavatele ve výši </t>
    </r>
    <r>
      <rPr>
        <b/>
        <i/>
        <sz val="10"/>
        <color theme="1"/>
        <rFont val="Arial"/>
        <family val="2"/>
        <charset val="238"/>
      </rPr>
      <t>alespoň 400 mil. Kč bez DPH za každé z posledních 3 uzavřených účetních období</t>
    </r>
    <r>
      <rPr>
        <i/>
        <sz val="10"/>
        <color theme="1"/>
        <rFont val="Arial"/>
        <family val="2"/>
        <charset val="238"/>
      </rPr>
      <t xml:space="preserve"> bezprostředně předcházejících zahájení řízení.</t>
    </r>
  </si>
  <si>
    <t>Jestliže dodavatel vznikl později, postačí, předloží-li údaje o svém ročním obratu v požadované výši za všechna účetní období od svého vzniku.</t>
  </si>
  <si>
    <r>
      <t xml:space="preserve">V případě prokázání splnění podmínek ekonomické kvalifikace </t>
    </r>
    <r>
      <rPr>
        <b/>
        <i/>
        <sz val="10"/>
        <color theme="1"/>
        <rFont val="Arial"/>
        <family val="2"/>
        <charset val="238"/>
      </rPr>
      <t>prostřednictvím jiné osoby</t>
    </r>
    <r>
      <rPr>
        <i/>
        <sz val="10"/>
        <color theme="1"/>
        <rFont val="Arial"/>
        <family val="2"/>
        <charset val="238"/>
      </rPr>
      <t xml:space="preserve"> musí dodavatel předložit doklad, ze kterého jednoznačně vyplývá </t>
    </r>
    <r>
      <rPr>
        <b/>
        <i/>
        <sz val="10"/>
        <color theme="1"/>
        <rFont val="Arial"/>
        <family val="2"/>
        <charset val="238"/>
      </rPr>
      <t>společná a nerozdílná odpovědnost</t>
    </r>
    <r>
      <rPr>
        <i/>
        <sz val="10"/>
        <color theme="1"/>
        <rFont val="Arial"/>
        <family val="2"/>
        <charset val="238"/>
      </rPr>
      <t xml:space="preserve"> dodavatele a takové jiné osoby za plnění zakázky.</t>
    </r>
  </si>
  <si>
    <t>Zadavatel pro vyloučení pochybností uvádí, že v případě, kdy je některé z 3 posledních uzavřených účetních období dodavatele delší či kratší než standardních 12 měsíců, musí být pro účely posouzení kvalifikace dodavatele dosažený obrat přepočítán</t>
  </si>
  <si>
    <t>2.2c</t>
  </si>
  <si>
    <r>
      <t xml:space="preserve"> nebo obdobné dokumentace podle dřívější právní úpravy nebo právního řádu státu odlišného od České republiky, která  obsahuje nebo jinak zohledňuje </t>
    </r>
    <r>
      <rPr>
        <b/>
        <i/>
        <sz val="10"/>
        <color theme="1"/>
        <rFont val="Arial"/>
        <family val="2"/>
      </rPr>
      <t>konkrétní</t>
    </r>
    <r>
      <rPr>
        <i/>
        <sz val="10"/>
        <color theme="1"/>
        <rFont val="Arial"/>
        <family val="2"/>
        <charset val="238"/>
      </rPr>
      <t>:</t>
    </r>
  </si>
  <si>
    <t>konečná cena implementace
Řídicího systému
(Kč bez DPH)</t>
  </si>
  <si>
    <t>DD/RRRR</t>
  </si>
  <si>
    <t>konečná cena
pouzení rizik
(Kč bez DPH)</t>
  </si>
  <si>
    <r>
      <t xml:space="preserve">
následující činnosti:
 ▪ </t>
    </r>
    <r>
      <rPr>
        <b/>
        <sz val="10"/>
        <color theme="1"/>
        <rFont val="Arial"/>
        <family val="2"/>
        <charset val="238"/>
      </rPr>
      <t>koordinace BIM</t>
    </r>
    <r>
      <rPr>
        <sz val="10"/>
        <color theme="1"/>
        <rFont val="Arial"/>
        <family val="2"/>
        <charset val="238"/>
      </rPr>
      <t xml:space="preserve"> za využití digitálních nástrojů pro kontrolu kvality informací;
 ▪ práce s nástroji pro vytváření informací metodou BIM užívaných na dotčeném projektu 
v souladu s mezinárodním standardem ISO 19650, standardy vydanými Státním fondem dopravní infrastruktury nebo standardy vydanými odborem Koncepce BIM pod Českou agenturou pro standardizaci, a to v jakékoli fázi životního cyklu projektu, přičemž:
 ▪ předmětem projektu byla Realizace </t>
    </r>
    <r>
      <rPr>
        <b/>
        <sz val="10"/>
        <color theme="1"/>
        <rFont val="Arial"/>
        <family val="2"/>
        <charset val="238"/>
      </rPr>
      <t>jakékoli stavby</t>
    </r>
    <r>
      <rPr>
        <sz val="10"/>
        <color theme="1"/>
        <rFont val="Arial"/>
        <family val="2"/>
        <charset val="238"/>
      </rPr>
      <t xml:space="preserve">;
 ▪ předpokládané náklady Realizace byly alespoň </t>
    </r>
    <r>
      <rPr>
        <b/>
        <sz val="10"/>
        <color theme="1"/>
        <rFont val="Arial"/>
        <family val="2"/>
      </rPr>
      <t>100 mil. Kč bez DPH</t>
    </r>
    <r>
      <rPr>
        <sz val="10"/>
        <color theme="1"/>
        <rFont val="Arial"/>
        <family val="2"/>
        <charset val="238"/>
      </rPr>
      <t xml:space="preserve">
</t>
    </r>
  </si>
  <si>
    <r>
      <t xml:space="preserve">
byla dokončena v posledních </t>
    </r>
    <r>
      <rPr>
        <b/>
        <sz val="10"/>
        <color theme="1"/>
        <rFont val="Arial"/>
        <family val="2"/>
        <charset val="238"/>
      </rPr>
      <t>10 letech</t>
    </r>
    <r>
      <rPr>
        <sz val="10"/>
        <color theme="1"/>
        <rFont val="Arial"/>
        <family val="2"/>
        <charset val="238"/>
      </rPr>
      <t xml:space="preserve"> před zahájením řízení, a to alespoň v rozsahu stanoveného zvláštního parametru</t>
    </r>
    <r>
      <rPr>
        <b/>
        <sz val="10"/>
        <color theme="1"/>
        <rFont val="Arial"/>
        <family val="2"/>
        <charset val="238"/>
      </rPr>
      <t xml:space="preserve">
</t>
    </r>
  </si>
  <si>
    <r>
      <t xml:space="preserve">
byla dokončena v posledních </t>
    </r>
    <r>
      <rPr>
        <b/>
        <sz val="10"/>
        <color theme="1"/>
        <rFont val="Arial"/>
        <family val="2"/>
        <charset val="238"/>
      </rPr>
      <t>7 letech</t>
    </r>
    <r>
      <rPr>
        <sz val="10"/>
        <color theme="1"/>
        <rFont val="Arial"/>
        <family val="2"/>
        <charset val="238"/>
      </rPr>
      <t xml:space="preserve"> před zahájením řízení, a to alespoň v rozsahu stanoveného zvláštního parametru</t>
    </r>
    <r>
      <rPr>
        <b/>
        <sz val="10"/>
        <color theme="1"/>
        <rFont val="Arial"/>
        <family val="2"/>
        <charset val="238"/>
      </rPr>
      <t xml:space="preserve">
</t>
    </r>
  </si>
  <si>
    <t>▪ technologie (strojní, elektro), výrobky, materiály nebo jiné věci;</t>
  </si>
  <si>
    <t>▪ strojní, technické nebo jiné stavební vybavení potřebné pro provádění;</t>
  </si>
  <si>
    <r>
      <t>"</t>
    </r>
    <r>
      <rPr>
        <b/>
        <i/>
        <sz val="10"/>
        <rFont val="Arial"/>
        <family val="2"/>
        <charset val="238"/>
      </rPr>
      <t>Vodní zákon</t>
    </r>
    <r>
      <rPr>
        <i/>
        <sz val="10"/>
        <rFont val="Arial"/>
        <family val="2"/>
        <charset val="238"/>
      </rPr>
      <t>" je zákon č. 254/2001 Sb., o vodách a o změně některých zákonů (vodní zákon), ve znění pozdějších předpisů.</t>
    </r>
  </si>
  <si>
    <r>
      <t xml:space="preserve">
v posledních </t>
    </r>
    <r>
      <rPr>
        <b/>
        <sz val="10"/>
        <rFont val="Arial"/>
        <family val="2"/>
      </rPr>
      <t>10 letech</t>
    </r>
    <r>
      <rPr>
        <sz val="10"/>
        <rFont val="Arial"/>
        <family val="2"/>
      </rPr>
      <t xml:space="preserve"> před zahájením řízení, a to alespoň v rozsahu stanoveného zvláštního parametru, pokud není výslovně stanovena jiná doba</t>
    </r>
    <r>
      <rPr>
        <b/>
        <sz val="10"/>
        <rFont val="Arial"/>
        <family val="2"/>
      </rPr>
      <t xml:space="preserve">
</t>
    </r>
  </si>
  <si>
    <r>
      <t xml:space="preserve">
Realizaci </t>
    </r>
    <r>
      <rPr>
        <b/>
        <sz val="10"/>
        <rFont val="Arial"/>
        <family val="2"/>
      </rPr>
      <t>vodního díla</t>
    </r>
    <r>
      <rPr>
        <sz val="10"/>
        <rFont val="Arial"/>
        <family val="2"/>
      </rPr>
      <t xml:space="preserve"> podle § 55 odst. 1</t>
    </r>
    <r>
      <rPr>
        <b/>
        <sz val="10"/>
        <rFont val="Arial"/>
        <family val="2"/>
      </rPr>
      <t> </t>
    </r>
    <r>
      <rPr>
        <sz val="10"/>
        <rFont val="Arial"/>
        <family val="2"/>
      </rPr>
      <t xml:space="preserve">Vodního zákona, přičemž:
   ▪ uvedený dodavatel byl </t>
    </r>
    <r>
      <rPr>
        <b/>
        <sz val="10"/>
        <rFont val="Arial"/>
        <family val="2"/>
      </rPr>
      <t>generálním dodavatelem</t>
    </r>
    <r>
      <rPr>
        <sz val="10"/>
        <rFont val="Arial"/>
        <family val="2"/>
      </rPr>
      <t xml:space="preserve"> Realizace;
   ▪ konečná cena Realizace byla alespoň </t>
    </r>
    <r>
      <rPr>
        <b/>
        <sz val="10"/>
        <rFont val="Arial"/>
        <family val="2"/>
      </rPr>
      <t xml:space="preserve">200 mil. Kč bez DPH
</t>
    </r>
    <r>
      <rPr>
        <b/>
        <i/>
        <sz val="10"/>
        <rFont val="Arial"/>
        <family val="2"/>
      </rPr>
      <t>[Nesmíte uvést referenci týkající se shodné Realizace jako u parametrů řady 2.2x.]</t>
    </r>
    <r>
      <rPr>
        <b/>
        <sz val="10"/>
        <rFont val="Arial"/>
        <family val="2"/>
      </rPr>
      <t xml:space="preserve">
</t>
    </r>
  </si>
  <si>
    <r>
      <t xml:space="preserve">
Realizaci </t>
    </r>
    <r>
      <rPr>
        <b/>
        <sz val="10"/>
        <rFont val="Arial"/>
        <family val="2"/>
      </rPr>
      <t>vodního díla</t>
    </r>
    <r>
      <rPr>
        <sz val="10"/>
        <rFont val="Arial"/>
        <family val="2"/>
      </rPr>
      <t xml:space="preserve"> podle § 55 odst. 1 písm.</t>
    </r>
    <r>
      <rPr>
        <b/>
        <sz val="10"/>
        <rFont val="Arial"/>
        <family val="2"/>
      </rPr>
      <t xml:space="preserve"> a)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f)</t>
    </r>
    <r>
      <rPr>
        <sz val="10"/>
        <rFont val="Arial"/>
        <family val="2"/>
      </rPr>
      <t xml:space="preserve"> nebo </t>
    </r>
    <r>
      <rPr>
        <b/>
        <sz val="10"/>
        <rFont val="Arial"/>
        <family val="2"/>
      </rPr>
      <t>g)</t>
    </r>
    <r>
      <rPr>
        <sz val="10"/>
        <rFont val="Arial"/>
        <family val="2"/>
      </rPr>
      <t xml:space="preserve"> Vodního zákona, přičemž:
   ▪ konečná cena Realizace byla alespoň </t>
    </r>
    <r>
      <rPr>
        <b/>
        <sz val="10"/>
        <rFont val="Arial"/>
        <family val="2"/>
      </rPr>
      <t xml:space="preserve">100 mil. Kč bez DPH
</t>
    </r>
    <r>
      <rPr>
        <b/>
        <i/>
        <sz val="10"/>
        <rFont val="Arial"/>
        <family val="2"/>
      </rPr>
      <t>[Nesmíte uvést referenci týkající se shodné Realizace jako u parametrů řady 2.1x.]</t>
    </r>
    <r>
      <rPr>
        <b/>
        <sz val="10"/>
        <rFont val="Arial"/>
        <family val="2"/>
      </rPr>
      <t xml:space="preserve">
</t>
    </r>
  </si>
  <si>
    <r>
      <t xml:space="preserve">
Realizaci </t>
    </r>
    <r>
      <rPr>
        <b/>
        <sz val="10"/>
        <rFont val="Arial"/>
        <family val="2"/>
      </rPr>
      <t>vodního díla</t>
    </r>
    <r>
      <rPr>
        <sz val="10"/>
        <rFont val="Arial"/>
        <family val="2"/>
      </rPr>
      <t xml:space="preserve"> podle § 55 odst. 1 Vodního zákona, přičemž:
   ▪ součástí Realizace byla dodávka a montáž </t>
    </r>
    <r>
      <rPr>
        <b/>
        <sz val="10"/>
        <rFont val="Arial"/>
        <family val="2"/>
      </rPr>
      <t>Technologických zařízení</t>
    </r>
    <r>
      <rPr>
        <sz val="10"/>
        <rFont val="Arial"/>
        <family val="2"/>
      </rPr>
      <t xml:space="preserve">;
   ▪ konečná cena dodávky a montáže byla alespoň </t>
    </r>
    <r>
      <rPr>
        <b/>
        <sz val="10"/>
        <rFont val="Arial"/>
        <family val="2"/>
      </rPr>
      <t xml:space="preserve">50 mil. Kč bez DPH
</t>
    </r>
  </si>
  <si>
    <t>Specialista na elektrotechnologie</t>
  </si>
  <si>
    <t>Specialista na elektrotechnologie (projektant)</t>
  </si>
  <si>
    <t>3.1</t>
  </si>
  <si>
    <t>3.3</t>
  </si>
  <si>
    <t>3.4</t>
  </si>
  <si>
    <t>vykonává veškerá práva a povinnosti Zástupce zhotovitele podle Metodiky QMS, která je součástí Smlouvy</t>
  </si>
  <si>
    <r>
      <t xml:space="preserve">Ke </t>
    </r>
    <r>
      <rPr>
        <b/>
        <i/>
        <sz val="10"/>
        <rFont val="Arial"/>
        <family val="2"/>
      </rPr>
      <t>každému parametru</t>
    </r>
    <r>
      <rPr>
        <i/>
        <sz val="10"/>
        <rFont val="Arial"/>
        <family val="2"/>
      </rPr>
      <t xml:space="preserve"> musíte uvést </t>
    </r>
    <r>
      <rPr>
        <b/>
        <i/>
        <sz val="10"/>
        <rFont val="Arial"/>
        <family val="2"/>
      </rPr>
      <t>1 zkušenost týkající se odlišné Realizace</t>
    </r>
    <r>
      <rPr>
        <i/>
        <sz val="10"/>
        <rFont val="Arial"/>
        <family val="2"/>
      </rPr>
      <t xml:space="preserve"> pro účely </t>
    </r>
    <r>
      <rPr>
        <b/>
        <i/>
        <sz val="10"/>
        <rFont val="Arial"/>
        <family val="2"/>
      </rPr>
      <t>prokázání splnění podmínek kvalifikace</t>
    </r>
    <r>
      <rPr>
        <i/>
        <sz val="10"/>
        <rFont val="Arial"/>
        <family val="2"/>
      </rPr>
      <t>.</t>
    </r>
  </si>
  <si>
    <r>
      <t xml:space="preserve">
byla dokončena v posledních </t>
    </r>
    <r>
      <rPr>
        <b/>
        <sz val="10"/>
        <rFont val="Arial"/>
        <family val="2"/>
      </rPr>
      <t>10 letech</t>
    </r>
    <r>
      <rPr>
        <sz val="10"/>
        <rFont val="Arial"/>
        <family val="2"/>
      </rPr>
      <t xml:space="preserve"> před zahájením řízení, a to alespoň v rozsahu stanoveného zvláštního parametru</t>
    </r>
    <r>
      <rPr>
        <b/>
        <sz val="10"/>
        <rFont val="Arial"/>
        <family val="2"/>
      </rPr>
      <t xml:space="preserve">
</t>
    </r>
  </si>
  <si>
    <t>předpokládané náklady
dodávky a montáže
elektrotechnologického zařízení
(Kč bez DPH)</t>
  </si>
  <si>
    <r>
      <t xml:space="preserve">
zpracování </t>
    </r>
    <r>
      <rPr>
        <b/>
        <sz val="10"/>
        <rFont val="Arial"/>
        <family val="2"/>
      </rPr>
      <t>RDS</t>
    </r>
    <r>
      <rPr>
        <sz val="10"/>
        <rFont val="Arial"/>
        <family val="2"/>
      </rPr>
      <t xml:space="preserve"> nebo </t>
    </r>
    <r>
      <rPr>
        <b/>
        <sz val="10"/>
        <rFont val="Arial"/>
        <family val="2"/>
      </rPr>
      <t>obdobné dokumentace</t>
    </r>
    <r>
      <rPr>
        <sz val="10"/>
        <rFont val="Arial"/>
        <family val="2"/>
      </rPr>
      <t xml:space="preserve"> dodávky a montáže </t>
    </r>
    <r>
      <rPr>
        <b/>
        <sz val="10"/>
        <rFont val="Arial"/>
        <family val="2"/>
      </rPr>
      <t>Technologických zařízení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vodního díla</t>
    </r>
    <r>
      <rPr>
        <sz val="10"/>
        <rFont val="Arial"/>
        <family val="2"/>
      </rPr>
      <t xml:space="preserve"> podle § 55 odst. 1 Vodního zákona, přičemž:
</t>
    </r>
    <r>
      <rPr>
        <strike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   ▪ předpokládané náklady nebo konečná cena dodávky a montáže byly alespoň
     </t>
    </r>
    <r>
      <rPr>
        <b/>
        <sz val="10"/>
        <rFont val="Arial"/>
        <family val="2"/>
      </rPr>
      <t xml:space="preserve">50 mil. Kč bez DPH
</t>
    </r>
  </si>
  <si>
    <r>
      <t xml:space="preserve">
zpracování </t>
    </r>
    <r>
      <rPr>
        <b/>
        <sz val="10"/>
        <rFont val="Arial"/>
        <family val="2"/>
      </rPr>
      <t>RDS</t>
    </r>
    <r>
      <rPr>
        <sz val="10"/>
        <rFont val="Arial"/>
        <family val="2"/>
      </rPr>
      <t xml:space="preserve"> nebo </t>
    </r>
    <r>
      <rPr>
        <b/>
        <sz val="10"/>
        <rFont val="Arial"/>
        <family val="2"/>
      </rPr>
      <t>obdobné dokumentace</t>
    </r>
    <r>
      <rPr>
        <sz val="10"/>
        <rFont val="Arial"/>
        <family val="2"/>
      </rPr>
      <t xml:space="preserve"> dodávky a montáže </t>
    </r>
    <r>
      <rPr>
        <b/>
        <sz val="10"/>
        <rFont val="Arial"/>
        <family val="2"/>
      </rPr>
      <t>Technologických zařízení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vodního díla</t>
    </r>
    <r>
      <rPr>
        <sz val="10"/>
        <rFont val="Arial"/>
        <family val="2"/>
      </rPr>
      <t xml:space="preserve"> podle § 55 odst. 1 písm. </t>
    </r>
    <r>
      <rPr>
        <b/>
        <sz val="10"/>
        <rFont val="Arial"/>
        <family val="2"/>
      </rPr>
      <t>a)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f)</t>
    </r>
    <r>
      <rPr>
        <sz val="10"/>
        <rFont val="Arial"/>
        <family val="2"/>
      </rPr>
      <t xml:space="preserve"> a </t>
    </r>
    <r>
      <rPr>
        <b/>
        <sz val="10"/>
        <rFont val="Arial"/>
        <family val="2"/>
      </rPr>
      <t>g)</t>
    </r>
    <r>
      <rPr>
        <sz val="10"/>
        <rFont val="Arial"/>
        <family val="2"/>
      </rPr>
      <t xml:space="preserve"> Vodního zákona, přičemž:
</t>
    </r>
    <r>
      <rPr>
        <strike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   ▪ předpokládané náklady nebo konečná cena dodávky a montáže byly alespoň
     </t>
    </r>
    <r>
      <rPr>
        <b/>
        <sz val="10"/>
        <rFont val="Arial"/>
        <family val="2"/>
      </rPr>
      <t xml:space="preserve">50 mil. Kč bez DPH
</t>
    </r>
  </si>
  <si>
    <r>
      <t xml:space="preserve">
</t>
    </r>
    <r>
      <rPr>
        <b/>
        <sz val="10"/>
        <color theme="1"/>
        <rFont val="Arial"/>
        <family val="2"/>
        <charset val="238"/>
      </rPr>
      <t>posouzení rizik technologického provozu nebo strojního zařízení podle ČSN EN ISO 12100:2010</t>
    </r>
    <r>
      <rPr>
        <sz val="10"/>
        <color theme="1"/>
        <rFont val="Arial"/>
        <family val="2"/>
        <charset val="238"/>
      </rPr>
      <t xml:space="preserve">, přičemž:
   ▪ konečná cena posouzení rizik byla alespoň </t>
    </r>
    <r>
      <rPr>
        <b/>
        <sz val="10"/>
        <color theme="1"/>
        <rFont val="Arial"/>
        <family val="2"/>
      </rPr>
      <t>300 tis. Kč bez DPH</t>
    </r>
    <r>
      <rPr>
        <sz val="10"/>
        <color theme="1"/>
        <rFont val="Arial"/>
        <family val="2"/>
        <charset val="238"/>
      </rPr>
      <t xml:space="preserve">
</t>
    </r>
  </si>
  <si>
    <r>
      <t xml:space="preserve">
Realizaci </t>
    </r>
    <r>
      <rPr>
        <b/>
        <sz val="10"/>
        <rFont val="Arial"/>
        <family val="2"/>
      </rPr>
      <t>vodního díla</t>
    </r>
    <r>
      <rPr>
        <sz val="10"/>
        <rFont val="Arial"/>
        <family val="2"/>
      </rPr>
      <t xml:space="preserve"> podle § 55 odst. 1 Vodního zákona, přičemž:
   ▪ předpokládané náklady Realizace byly alespoň </t>
    </r>
    <r>
      <rPr>
        <b/>
        <sz val="10"/>
        <rFont val="Arial"/>
        <family val="2"/>
      </rPr>
      <t xml:space="preserve">100 mil. Kč bez DPH
</t>
    </r>
  </si>
  <si>
    <r>
      <t xml:space="preserve">
Realizaci </t>
    </r>
    <r>
      <rPr>
        <b/>
        <sz val="10"/>
        <rFont val="Arial"/>
        <family val="2"/>
      </rPr>
      <t>vodního díla</t>
    </r>
    <r>
      <rPr>
        <sz val="10"/>
        <rFont val="Arial"/>
        <family val="2"/>
      </rPr>
      <t xml:space="preserve"> podle § 55 odst. 1 písm. </t>
    </r>
    <r>
      <rPr>
        <b/>
        <sz val="10"/>
        <rFont val="Arial"/>
        <family val="2"/>
      </rPr>
      <t>a)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f)</t>
    </r>
    <r>
      <rPr>
        <sz val="10"/>
        <rFont val="Arial"/>
        <family val="2"/>
      </rPr>
      <t xml:space="preserve"> nebo </t>
    </r>
    <r>
      <rPr>
        <b/>
        <sz val="10"/>
        <rFont val="Arial"/>
        <family val="2"/>
      </rPr>
      <t>g)</t>
    </r>
    <r>
      <rPr>
        <sz val="10"/>
        <rFont val="Arial"/>
        <family val="2"/>
      </rPr>
      <t xml:space="preserve"> Vodního zákona, přičemž:
   ▪ předpokládané náklady Realizace byly alespoň </t>
    </r>
    <r>
      <rPr>
        <b/>
        <sz val="10"/>
        <rFont val="Arial"/>
        <family val="2"/>
      </rPr>
      <t xml:space="preserve">50 mil. Kč bez DPH
</t>
    </r>
  </si>
  <si>
    <t>konečná cena
dodávky a montáže
elektrotechnologického zařízení
(Kč bez DPH)</t>
  </si>
  <si>
    <r>
      <t xml:space="preserve">
</t>
    </r>
    <r>
      <rPr>
        <b/>
        <sz val="10"/>
        <rFont val="Arial"/>
        <family val="2"/>
      </rPr>
      <t>odborný dozor kvality</t>
    </r>
    <r>
      <rPr>
        <sz val="10"/>
        <rFont val="Arial"/>
        <family val="2"/>
      </rPr>
      <t xml:space="preserve"> prováděných prací (bez ohledu na skutečnost, zda byl prováděn na straně dodavatele, nebo klienta), přičemž:
▪ předmětem dozoru byla dodávka a montáž </t>
    </r>
    <r>
      <rPr>
        <b/>
        <sz val="10"/>
        <rFont val="Arial"/>
        <family val="2"/>
      </rPr>
      <t xml:space="preserve">Technologických zařízení
  vodního díla </t>
    </r>
    <r>
      <rPr>
        <sz val="10"/>
        <rFont val="Arial"/>
        <family val="2"/>
      </rPr>
      <t xml:space="preserve">podle § 55 odst. 1 Vodního zákona;
▪ konečná cena dodávky a montáže byly alespoň </t>
    </r>
    <r>
      <rPr>
        <b/>
        <sz val="10"/>
        <rFont val="Arial"/>
        <family val="2"/>
      </rPr>
      <t>50 mil. Kč bez DPH</t>
    </r>
    <r>
      <rPr>
        <sz val="10"/>
        <rFont val="Arial"/>
        <family val="2"/>
      </rPr>
      <t xml:space="preserve">
</t>
    </r>
  </si>
  <si>
    <r>
      <t xml:space="preserve">
</t>
    </r>
    <r>
      <rPr>
        <b/>
        <sz val="10"/>
        <rFont val="Arial"/>
        <family val="2"/>
      </rPr>
      <t>odborný dozor kvality</t>
    </r>
    <r>
      <rPr>
        <sz val="10"/>
        <rFont val="Arial"/>
        <family val="2"/>
      </rPr>
      <t xml:space="preserve"> prováděných prací (bez ohledu na skutečnost, zda byl prováděn na straně dodavatele, nebo klienta), přičemž:
▪ předmětem dozoru byla dodávka a montáž </t>
    </r>
    <r>
      <rPr>
        <b/>
        <sz val="10"/>
        <rFont val="Arial"/>
        <family val="2"/>
      </rPr>
      <t xml:space="preserve">Technologických zařízení
  vodního díla </t>
    </r>
    <r>
      <rPr>
        <sz val="10"/>
        <rFont val="Arial"/>
        <family val="2"/>
      </rPr>
      <t xml:space="preserve">podle § 55 odst. 1 písm. </t>
    </r>
    <r>
      <rPr>
        <b/>
        <sz val="10"/>
        <rFont val="Arial"/>
        <family val="2"/>
      </rPr>
      <t>a)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f)</t>
    </r>
    <r>
      <rPr>
        <sz val="10"/>
        <rFont val="Arial"/>
        <family val="2"/>
      </rPr>
      <t xml:space="preserve"> nebo </t>
    </r>
    <r>
      <rPr>
        <b/>
        <sz val="10"/>
        <rFont val="Arial"/>
        <family val="2"/>
      </rPr>
      <t>g)</t>
    </r>
    <r>
      <rPr>
        <sz val="10"/>
        <rFont val="Arial"/>
        <family val="2"/>
      </rPr>
      <t xml:space="preserve"> Vodního zákona;
▪ konečná cena dodávky a montáže byly alespoň </t>
    </r>
    <r>
      <rPr>
        <b/>
        <sz val="10"/>
        <rFont val="Arial"/>
        <family val="2"/>
      </rPr>
      <t>50 mil. Kč bez DPH</t>
    </r>
    <r>
      <rPr>
        <sz val="10"/>
        <rFont val="Arial"/>
        <family val="2"/>
      </rPr>
      <t xml:space="preserve">
</t>
    </r>
  </si>
  <si>
    <t>je projektovým manažerem Zhotovitele odpovědným za plnění zakázky, a to včetně projektové a inženýrské činnosti i samotné realizace</t>
  </si>
  <si>
    <r>
      <t xml:space="preserve">K </t>
    </r>
    <r>
      <rPr>
        <b/>
        <i/>
        <sz val="10"/>
        <color theme="1"/>
        <rFont val="Arial"/>
        <family val="2"/>
        <charset val="238"/>
      </rPr>
      <t xml:space="preserve">odlišným parametrům </t>
    </r>
    <r>
      <rPr>
        <i/>
        <sz val="10"/>
        <color theme="1"/>
        <rFont val="Arial"/>
        <family val="2"/>
        <charset val="238"/>
      </rPr>
      <t xml:space="preserve">(mají </t>
    </r>
    <r>
      <rPr>
        <b/>
        <i/>
        <sz val="10"/>
        <color theme="1"/>
        <rFont val="Arial"/>
        <family val="2"/>
        <charset val="238"/>
      </rPr>
      <t>odlišné druhé č.</t>
    </r>
    <r>
      <rPr>
        <i/>
        <sz val="10"/>
        <color theme="1"/>
        <rFont val="Arial"/>
        <family val="2"/>
        <charset val="238"/>
      </rPr>
      <t>)</t>
    </r>
    <r>
      <rPr>
        <b/>
        <i/>
        <sz val="10"/>
        <color theme="1"/>
        <rFont val="Arial"/>
        <family val="2"/>
        <charset val="238"/>
      </rPr>
      <t xml:space="preserve"> můžete uvést zkušenost týkající se shodné dodávky a montáže</t>
    </r>
    <r>
      <rPr>
        <i/>
        <sz val="10"/>
        <color theme="1"/>
        <rFont val="Arial"/>
        <family val="2"/>
        <charset val="238"/>
      </rPr>
      <t>, pokud není dále stanoveno jinak.</t>
    </r>
  </si>
  <si>
    <r>
      <t xml:space="preserve">Ke </t>
    </r>
    <r>
      <rPr>
        <b/>
        <i/>
        <sz val="10"/>
        <rFont val="Arial"/>
        <family val="2"/>
        <charset val="238"/>
      </rPr>
      <t>každému parametru</t>
    </r>
    <r>
      <rPr>
        <i/>
        <sz val="10"/>
        <rFont val="Arial"/>
        <family val="2"/>
        <charset val="238"/>
      </rPr>
      <t xml:space="preserve"> musíte uvést </t>
    </r>
    <r>
      <rPr>
        <b/>
        <i/>
        <sz val="10"/>
        <rFont val="Arial"/>
        <family val="2"/>
        <charset val="238"/>
      </rPr>
      <t>1 zkušenost</t>
    </r>
    <r>
      <rPr>
        <b/>
        <i/>
        <sz val="10"/>
        <color rgb="FFFF0000"/>
        <rFont val="Arial"/>
        <family val="2"/>
      </rPr>
      <t xml:space="preserve"> </t>
    </r>
    <r>
      <rPr>
        <i/>
        <sz val="10"/>
        <rFont val="Arial"/>
        <family val="2"/>
        <charset val="238"/>
      </rPr>
      <t xml:space="preserve">pro účely </t>
    </r>
    <r>
      <rPr>
        <b/>
        <i/>
        <sz val="10"/>
        <rFont val="Arial"/>
        <family val="2"/>
        <charset val="238"/>
      </rPr>
      <t>prokázání splnění podmínek kvalifikace</t>
    </r>
    <r>
      <rPr>
        <i/>
        <sz val="10"/>
        <rFont val="Arial"/>
        <family val="2"/>
        <charset val="238"/>
      </rPr>
      <t>.</t>
    </r>
  </si>
  <si>
    <r>
      <t xml:space="preserve">Ke </t>
    </r>
    <r>
      <rPr>
        <b/>
        <i/>
        <sz val="10"/>
        <rFont val="Arial"/>
        <family val="2"/>
      </rPr>
      <t>každému parametru</t>
    </r>
    <r>
      <rPr>
        <i/>
        <sz val="10"/>
        <rFont val="Arial"/>
        <family val="2"/>
      </rPr>
      <t xml:space="preserve"> musíte uvést </t>
    </r>
    <r>
      <rPr>
        <b/>
        <i/>
        <sz val="10"/>
        <rFont val="Arial"/>
        <family val="2"/>
      </rPr>
      <t>1 zkušenost týkající se odlišné dodávky a montáže</t>
    </r>
    <r>
      <rPr>
        <i/>
        <sz val="10"/>
        <rFont val="Arial"/>
        <family val="2"/>
      </rPr>
      <t xml:space="preserve"> pro účely </t>
    </r>
    <r>
      <rPr>
        <b/>
        <i/>
        <sz val="10"/>
        <rFont val="Arial"/>
        <family val="2"/>
      </rPr>
      <t>prokázání splnění podmínek kvalifikace</t>
    </r>
    <r>
      <rPr>
        <i/>
        <sz val="10"/>
        <rFont val="Arial"/>
        <family val="2"/>
      </rPr>
      <t>.</t>
    </r>
  </si>
  <si>
    <r>
      <t xml:space="preserve">Ke </t>
    </r>
    <r>
      <rPr>
        <b/>
        <i/>
        <sz val="10"/>
        <rFont val="Arial"/>
        <family val="2"/>
      </rPr>
      <t>každému parametru</t>
    </r>
    <r>
      <rPr>
        <i/>
        <sz val="10"/>
        <rFont val="Arial"/>
        <family val="2"/>
      </rPr>
      <t xml:space="preserve"> musíte uvést </t>
    </r>
    <r>
      <rPr>
        <b/>
        <i/>
        <sz val="10"/>
        <rFont val="Arial"/>
        <family val="2"/>
      </rPr>
      <t>1 zkušenost týkající se odlišného posouzení rizik</t>
    </r>
    <r>
      <rPr>
        <i/>
        <sz val="10"/>
        <rFont val="Arial"/>
        <family val="2"/>
      </rPr>
      <t xml:space="preserve"> pro účely </t>
    </r>
    <r>
      <rPr>
        <b/>
        <i/>
        <sz val="10"/>
        <rFont val="Arial"/>
        <family val="2"/>
      </rPr>
      <t>prokázání splnění podmínek kvalifikace</t>
    </r>
    <r>
      <rPr>
        <i/>
        <sz val="10"/>
        <rFont val="Arial"/>
        <family val="2"/>
      </rPr>
      <t>.</t>
    </r>
  </si>
  <si>
    <r>
      <t xml:space="preserve">
</t>
    </r>
    <r>
      <rPr>
        <b/>
        <sz val="10"/>
        <rFont val="Arial"/>
        <family val="2"/>
      </rPr>
      <t>odborný dozor kvality</t>
    </r>
    <r>
      <rPr>
        <sz val="10"/>
        <rFont val="Arial"/>
        <family val="2"/>
      </rPr>
      <t xml:space="preserve"> prováděných prací (bez ohledu na skutečnost, zda byl prováděn na straně dodavatele, nebo klienta), přičemž:
▪ předmětem dozoru byla dodávka a montáž </t>
    </r>
    <r>
      <rPr>
        <b/>
        <sz val="10"/>
        <rFont val="Arial"/>
        <family val="2"/>
      </rPr>
      <t>elektrotechnologického zařízen</t>
    </r>
    <r>
      <rPr>
        <sz val="10"/>
        <rFont val="Arial"/>
        <family val="2"/>
      </rPr>
      <t xml:space="preserve">í;
▪ taková dodávka a montáž zahrnovala rovněž následující:
      ▪ implementace </t>
    </r>
    <r>
      <rPr>
        <b/>
        <sz val="10"/>
        <rFont val="Arial"/>
        <family val="2"/>
      </rPr>
      <t>Řídicího systému</t>
    </r>
    <r>
      <rPr>
        <sz val="10"/>
        <rFont val="Arial"/>
        <family val="2"/>
      </rPr>
      <t xml:space="preserve">;
      ▪ dodávka a montáž </t>
    </r>
    <r>
      <rPr>
        <b/>
        <sz val="10"/>
        <rFont val="Arial"/>
        <family val="2"/>
      </rPr>
      <t>systému silnoproudých rozvodů</t>
    </r>
    <r>
      <rPr>
        <sz val="10"/>
        <rFont val="Arial"/>
        <family val="2"/>
      </rPr>
      <t xml:space="preserve">;
 ▪ konečná cena dodávky a montáže elektrotechnologického zařízení
   byly alespoň </t>
    </r>
    <r>
      <rPr>
        <b/>
        <sz val="10"/>
        <rFont val="Arial"/>
        <family val="2"/>
      </rPr>
      <t>2,5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mil. Kč bez DPH</t>
    </r>
    <r>
      <rPr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 xml:space="preserve">[K tomuto parametru nesmíte uvést zkušenost týkající se dodávky a montáže uvedené u parametru 3.2.]
</t>
    </r>
  </si>
  <si>
    <r>
      <t xml:space="preserve">
</t>
    </r>
    <r>
      <rPr>
        <b/>
        <sz val="10"/>
        <rFont val="Arial"/>
        <family val="2"/>
      </rPr>
      <t>odborný dozor kvality</t>
    </r>
    <r>
      <rPr>
        <sz val="10"/>
        <rFont val="Arial"/>
        <family val="2"/>
      </rPr>
      <t xml:space="preserve"> prováděných prací (bez ohledu na skutečnost, zda byl prováděn na straně dodavatele, nebo klienta), přičemž:
▪ předmětem dozoru byla dodávka a montáž </t>
    </r>
    <r>
      <rPr>
        <b/>
        <sz val="10"/>
        <rFont val="Arial"/>
        <family val="2"/>
      </rPr>
      <t xml:space="preserve">elektrotechnologického zařízení
  vodního díla </t>
    </r>
    <r>
      <rPr>
        <sz val="10"/>
        <rFont val="Arial"/>
        <family val="2"/>
      </rPr>
      <t xml:space="preserve">podle § 55 odst. 1 Vodního zákona;
▪ taková dodávka a montáž zahrnovala rovněž následující:
      ▪ implementace </t>
    </r>
    <r>
      <rPr>
        <b/>
        <sz val="10"/>
        <rFont val="Arial"/>
        <family val="2"/>
      </rPr>
      <t>Řídicího systému</t>
    </r>
    <r>
      <rPr>
        <sz val="10"/>
        <rFont val="Arial"/>
        <family val="2"/>
      </rPr>
      <t xml:space="preserve">;
      ▪ dodávka a montáž </t>
    </r>
    <r>
      <rPr>
        <b/>
        <sz val="10"/>
        <rFont val="Arial"/>
        <family val="2"/>
      </rPr>
      <t>systému silnoproudých rozvodů</t>
    </r>
    <r>
      <rPr>
        <sz val="10"/>
        <rFont val="Arial"/>
        <family val="2"/>
      </rPr>
      <t xml:space="preserve">;
 ▪ konečná cena dodávky a montáže elektrotechnologického zařízení
   byly alespoň </t>
    </r>
    <r>
      <rPr>
        <b/>
        <sz val="10"/>
        <rFont val="Arial"/>
        <family val="2"/>
      </rPr>
      <t>2,5 mil. Kč bez DPH</t>
    </r>
    <r>
      <rPr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[K tomuto parametru nesmíte uvést zkušenost týkající se dodávky a montáže uvedené u parametru 3.1.]</t>
    </r>
    <r>
      <rPr>
        <i/>
        <sz val="10"/>
        <rFont val="Arial"/>
        <family val="2"/>
      </rPr>
      <t xml:space="preserve">
</t>
    </r>
  </si>
  <si>
    <r>
      <t xml:space="preserve">
</t>
    </r>
    <r>
      <rPr>
        <b/>
        <sz val="10"/>
        <rFont val="Arial"/>
        <family val="2"/>
      </rPr>
      <t>odborný dozor kvality</t>
    </r>
    <r>
      <rPr>
        <sz val="10"/>
        <rFont val="Arial"/>
        <family val="2"/>
      </rPr>
      <t xml:space="preserve"> prováděných prací (bez ohledu na skutečnost, zda byl prováděn na straně dodavatele, nebo klienta), přičemž:
▪ předmětem dozoru byla dodávka a montáž </t>
    </r>
    <r>
      <rPr>
        <b/>
        <sz val="10"/>
        <rFont val="Arial"/>
        <family val="2"/>
      </rPr>
      <t>elektrotechnologického zařízen</t>
    </r>
    <r>
      <rPr>
        <sz val="10"/>
        <rFont val="Arial"/>
        <family val="2"/>
      </rPr>
      <t xml:space="preserve">í;
▪ taková dodávka a montáž zahrnovala rovněž následující:
      ▪ dodávka a montáž alespoň </t>
    </r>
    <r>
      <rPr>
        <b/>
        <sz val="10"/>
        <rFont val="Arial"/>
        <family val="2"/>
      </rPr>
      <t>2 následujících částí elektro</t>
    </r>
    <r>
      <rPr>
        <sz val="10"/>
        <rFont val="Arial"/>
        <family val="2"/>
      </rPr>
      <t xml:space="preserve">:
             ▪ kamerový systém;
             ▪ poplachový zabezpečovací a tísňový systém; nebo
             ▪ systém interní komunikace;
 ▪ konečná cena dodávky a montáže elektrotechnologického zařízení
   byly alespoň </t>
    </r>
    <r>
      <rPr>
        <b/>
        <sz val="10"/>
        <rFont val="Arial"/>
        <family val="2"/>
      </rPr>
      <t>1,5 mil. Kč bez DPH</t>
    </r>
    <r>
      <rPr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[K tomuto parametru nesmíte uvést zkušenost týkající se dodávky a montáže uvedené u parametru 3.4.]</t>
    </r>
    <r>
      <rPr>
        <sz val="10"/>
        <rFont val="Arial"/>
        <family val="2"/>
      </rPr>
      <t xml:space="preserve">
</t>
    </r>
  </si>
  <si>
    <r>
      <t xml:space="preserve">
</t>
    </r>
    <r>
      <rPr>
        <b/>
        <sz val="10"/>
        <rFont val="Arial"/>
        <family val="2"/>
      </rPr>
      <t>odborný dozor kvality</t>
    </r>
    <r>
      <rPr>
        <sz val="10"/>
        <rFont val="Arial"/>
        <family val="2"/>
      </rPr>
      <t xml:space="preserve"> prováděných prací (bez ohledu na skutečnost, zda byl prováděn na straně dodavatele, nebo klienta), přičemž:
▪ předmětem dozoru byla dodávka a montáž </t>
    </r>
    <r>
      <rPr>
        <b/>
        <sz val="10"/>
        <rFont val="Arial"/>
        <family val="2"/>
      </rPr>
      <t xml:space="preserve">elektrotechnologického zařízení
  vodního díla </t>
    </r>
    <r>
      <rPr>
        <sz val="10"/>
        <rFont val="Arial"/>
        <family val="2"/>
      </rPr>
      <t xml:space="preserve">podle § 55 odst. 1 Vodního zákona;
▪ taková dodávka a montáž zahrnovala rovněž následující:
      ▪ dodávka a montáž alespoň </t>
    </r>
    <r>
      <rPr>
        <b/>
        <sz val="10"/>
        <rFont val="Arial"/>
        <family val="2"/>
      </rPr>
      <t>2 následujících částí elektro</t>
    </r>
    <r>
      <rPr>
        <sz val="10"/>
        <rFont val="Arial"/>
        <family val="2"/>
      </rPr>
      <t xml:space="preserve">:
             ▪ kamerový systém;
             ▪ poplachový zabezpečovací a tísňový systém; nebo
             ▪ systém interní komunikace;
 ▪ konečná cena dodávky a montáže elektrotechnologického zařízení
   byly alespoň </t>
    </r>
    <r>
      <rPr>
        <b/>
        <sz val="10"/>
        <rFont val="Arial"/>
        <family val="2"/>
      </rPr>
      <t>1,5 mil. Kč bez DPH</t>
    </r>
    <r>
      <rPr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[K tomuto parametru nesmíte uvést zkušenost týkající se dodávky a montáže uvedené u parametru 3.3.]</t>
    </r>
    <r>
      <rPr>
        <sz val="10"/>
        <rFont val="Arial"/>
        <family val="2"/>
      </rPr>
      <t xml:space="preserve">
</t>
    </r>
  </si>
  <si>
    <r>
      <t xml:space="preserve">
implementaci </t>
    </r>
    <r>
      <rPr>
        <b/>
        <sz val="10"/>
        <rFont val="Arial"/>
        <family val="2"/>
      </rPr>
      <t>Řídicího systému</t>
    </r>
    <r>
      <rPr>
        <sz val="10"/>
        <rFont val="Arial"/>
        <family val="2"/>
      </rPr>
      <t xml:space="preserve">, přičemž:
   ▪ implementace byla dokončena v průběhu </t>
    </r>
    <r>
      <rPr>
        <b/>
        <sz val="10"/>
        <rFont val="Arial"/>
        <family val="2"/>
      </rPr>
      <t>5 let</t>
    </r>
    <r>
      <rPr>
        <sz val="10"/>
        <rFont val="Arial"/>
        <family val="2"/>
      </rPr>
      <t xml:space="preserve"> před zahájením řízení,
     nebo po zahájení řízení (stanoveno odlišně oproti obecnému parametru 1.1)
   ▪ konečná cena implementace byla alespoň </t>
    </r>
    <r>
      <rPr>
        <b/>
        <sz val="10"/>
        <rFont val="Arial"/>
        <family val="2"/>
      </rPr>
      <t xml:space="preserve">2,5 mil. Kč bez DPH
</t>
    </r>
  </si>
  <si>
    <t>aktivně se podílí na plnění zakázky, přičemž se předpokládá plné využití jeho pracovní doby na plnění zakázky</t>
  </si>
  <si>
    <t>je v rámci běžné pracovní doby plně k dispozici pro jakoukoli komunikaci s personálem Objednatele související s plněním Smlouvy</t>
  </si>
  <si>
    <t>3.2a</t>
  </si>
  <si>
    <t>3.2b</t>
  </si>
  <si>
    <t>3.2c</t>
  </si>
  <si>
    <r>
      <t xml:space="preserve">Ke </t>
    </r>
    <r>
      <rPr>
        <b/>
        <i/>
        <sz val="10"/>
        <rFont val="Arial"/>
        <family val="2"/>
      </rPr>
      <t>každému parametru</t>
    </r>
    <r>
      <rPr>
        <i/>
        <sz val="10"/>
        <rFont val="Arial"/>
        <family val="2"/>
      </rPr>
      <t xml:space="preserve"> musíte uvést </t>
    </r>
    <r>
      <rPr>
        <b/>
        <i/>
        <sz val="10"/>
        <rFont val="Arial"/>
        <family val="2"/>
      </rPr>
      <t>1 zkušenost</t>
    </r>
    <r>
      <rPr>
        <i/>
        <sz val="10"/>
        <rFont val="Arial"/>
        <family val="2"/>
      </rPr>
      <t xml:space="preserve"> pro účely </t>
    </r>
    <r>
      <rPr>
        <b/>
        <i/>
        <sz val="10"/>
        <rFont val="Arial"/>
        <family val="2"/>
      </rPr>
      <t>prokázání splnění podmínek kvalifikace</t>
    </r>
    <r>
      <rPr>
        <i/>
        <sz val="10"/>
        <rFont val="Arial"/>
        <family val="2"/>
      </rPr>
      <t>, pokud není dále stanoveno jinak</t>
    </r>
    <r>
      <rPr>
        <b/>
        <i/>
        <sz val="10"/>
        <rFont val="Arial"/>
        <family val="2"/>
      </rPr>
      <t>.</t>
    </r>
  </si>
  <si>
    <t>verze předlohy ke dni zahájení řízení</t>
  </si>
  <si>
    <r>
      <t xml:space="preserve">Jedná osoba </t>
    </r>
    <r>
      <rPr>
        <b/>
        <i/>
        <sz val="10"/>
        <rFont val="Arial"/>
        <family val="2"/>
        <charset val="238"/>
      </rPr>
      <t>může</t>
    </r>
    <r>
      <rPr>
        <i/>
        <sz val="10"/>
        <rFont val="Arial"/>
        <family val="2"/>
        <charset val="238"/>
      </rPr>
      <t xml:space="preserve"> zastávat </t>
    </r>
    <r>
      <rPr>
        <b/>
        <i/>
        <sz val="10"/>
        <rFont val="Arial"/>
        <family val="2"/>
        <charset val="238"/>
      </rPr>
      <t>až 2 pozice</t>
    </r>
    <r>
      <rPr>
        <i/>
        <sz val="10"/>
        <rFont val="Arial"/>
        <family val="2"/>
        <charset val="238"/>
      </rPr>
      <t>, pokud není dále stanoveno jinak.</t>
    </r>
  </si>
  <si>
    <r>
      <t xml:space="preserve">Dodavatel musí v žádosti o účast předložit </t>
    </r>
    <r>
      <rPr>
        <b/>
        <i/>
        <sz val="10"/>
        <color theme="1"/>
        <rFont val="Arial"/>
        <family val="2"/>
        <charset val="238"/>
      </rPr>
      <t xml:space="preserve">doklady o kvalifikaci </t>
    </r>
    <r>
      <rPr>
        <i/>
        <sz val="10"/>
        <color theme="1"/>
        <rFont val="Arial"/>
        <family val="2"/>
        <charset val="238"/>
      </rPr>
      <t>stanovené na příslušných listech žádosti o účast.</t>
    </r>
  </si>
  <si>
    <r>
      <t xml:space="preserve">Dodavatel musí podat žádost o účast a prokázat splnění kvalifikace </t>
    </r>
    <r>
      <rPr>
        <b/>
        <i/>
        <sz val="10"/>
        <color theme="1"/>
        <rFont val="Arial"/>
        <family val="2"/>
      </rPr>
      <t>předložením žádosti o účast zpracované v souladu s touto předlohou</t>
    </r>
    <r>
      <rPr>
        <i/>
        <sz val="10"/>
        <color theme="1"/>
        <rFont val="Arial"/>
        <family val="2"/>
        <charset val="238"/>
      </rPr>
      <t>.</t>
    </r>
  </si>
  <si>
    <r>
      <rPr>
        <i/>
        <sz val="10"/>
        <color theme="1"/>
        <rFont val="Arial"/>
        <family val="2"/>
      </rPr>
      <t xml:space="preserve">Dodavatel nesmí v žádosti o účast </t>
    </r>
    <r>
      <rPr>
        <b/>
        <i/>
        <sz val="10"/>
        <color theme="1"/>
        <rFont val="Arial"/>
        <family val="2"/>
        <charset val="238"/>
      </rPr>
      <t>doklady o kvalifikaci nahradit čestným prohlášením</t>
    </r>
    <r>
      <rPr>
        <i/>
        <sz val="10"/>
        <color theme="1"/>
        <rFont val="Arial"/>
        <family val="2"/>
        <charset val="238"/>
      </rPr>
      <t>.</t>
    </r>
  </si>
  <si>
    <r>
      <t xml:space="preserve">Z důvodu usnadnění posouzení podmínek účasti zadavatel doporučuje, aby dodavatel předložil žádost o účast </t>
    </r>
    <r>
      <rPr>
        <b/>
        <i/>
        <sz val="10"/>
        <color theme="1"/>
        <rFont val="Arial"/>
        <family val="2"/>
        <charset val="238"/>
      </rPr>
      <t>ve formátu *.xlsx</t>
    </r>
    <r>
      <rPr>
        <i/>
        <sz val="10"/>
        <color theme="1"/>
        <rFont val="Arial"/>
        <family val="2"/>
        <charset val="238"/>
      </rPr>
      <t>.</t>
    </r>
  </si>
  <si>
    <r>
      <t xml:space="preserve">Zadavatel doporučuje, aby dodavatel ostatní dokumenty a doklady předložil </t>
    </r>
    <r>
      <rPr>
        <b/>
        <i/>
        <sz val="10"/>
        <color theme="1"/>
        <rFont val="Arial"/>
        <family val="2"/>
      </rPr>
      <t>ve formátu</t>
    </r>
    <r>
      <rPr>
        <b/>
        <i/>
        <sz val="10"/>
        <color theme="1"/>
        <rFont val="Arial"/>
        <family val="2"/>
        <charset val="238"/>
      </rPr>
      <t xml:space="preserve"> *.pdf</t>
    </r>
    <r>
      <rPr>
        <i/>
        <sz val="10"/>
        <color theme="1"/>
        <rFont val="Arial"/>
        <family val="2"/>
        <charset val="238"/>
      </rPr>
      <t>.</t>
    </r>
  </si>
  <si>
    <t>(d)</t>
  </si>
  <si>
    <t xml:space="preserve">řádné a včasné plnění finančních závazků svým subdodavatelům, kdy za řádné a včasné plnění se považuje plné uhrazení subdodavatelem vystavených faktur za plnění poskytnutá k plnění zakázky, a to vždy do 3 pracovních dnů od obdržení platby ze strany Objednatele za konkrétní plnění;
</t>
  </si>
  <si>
    <t>udržování transparentního bankovního účtu umožňujícího bezplatný a nepřetržitý přístup třetích osob k zobrazování přehledu platebních transakcí
(podrobnosti jsou stanoveny v Příloze k nabídce).</t>
  </si>
  <si>
    <t>SEZNAM KLÍČOVÉHO PERSONÁLU</t>
  </si>
  <si>
    <t>Dodavatel musí předložit osvědčení klienta o realizaci každé referenci uvedené v seznamu referencí u parametrů řady 2.1x, 2.2x a 2.3x.</t>
  </si>
  <si>
    <r>
      <t xml:space="preserve">
je držitelem osvědčení o autorizaci podle Autorizačního zákona pro obor </t>
    </r>
    <r>
      <rPr>
        <b/>
        <sz val="10"/>
        <color theme="1"/>
        <rFont val="Arial"/>
        <family val="2"/>
        <charset val="238"/>
      </rPr>
      <t>stavby vodního hospodářství a krajinného inženýrství</t>
    </r>
    <r>
      <rPr>
        <sz val="10"/>
        <color theme="1"/>
        <rFont val="Arial"/>
        <family val="2"/>
        <charset val="238"/>
      </rPr>
      <t xml:space="preserve"> jako autorizovaný inženýr nebo jiného obdobného dokladu vydaného podle právního řádu státu odlišného od České republiky
</t>
    </r>
  </si>
  <si>
    <r>
      <t xml:space="preserve">
výkon funkce </t>
    </r>
    <r>
      <rPr>
        <b/>
        <sz val="10"/>
        <rFont val="Arial"/>
        <family val="2"/>
      </rPr>
      <t>zástupce zhotovitele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projektového manažera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manažera zakázky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vedoucího projektu</t>
    </r>
    <r>
      <rPr>
        <sz val="10"/>
        <rFont val="Arial"/>
        <family val="2"/>
      </rPr>
      <t xml:space="preserve"> nebo jiné </t>
    </r>
    <r>
      <rPr>
        <b/>
        <sz val="10"/>
        <rFont val="Arial"/>
        <family val="2"/>
      </rPr>
      <t>obdobné manažerské funkce</t>
    </r>
    <r>
      <rPr>
        <sz val="10"/>
        <rFont val="Arial"/>
        <family val="2"/>
      </rPr>
      <t xml:space="preserve"> při Realizaci </t>
    </r>
    <r>
      <rPr>
        <b/>
        <sz val="10"/>
        <rFont val="Arial"/>
        <family val="2"/>
      </rPr>
      <t>jakékoli stavby</t>
    </r>
    <r>
      <rPr>
        <sz val="10"/>
        <rFont val="Arial"/>
        <family val="2"/>
      </rPr>
      <t xml:space="preserve">, přičemž:
   ▪ konečná cena takové Realizace byla alespoň </t>
    </r>
    <r>
      <rPr>
        <b/>
        <sz val="10"/>
        <rFont val="Arial"/>
        <family val="2"/>
      </rPr>
      <t xml:space="preserve">600 mil. Kč bez DPH
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 xml:space="preserve">[K tomuto parametru nemusíte uvádět žádnou zkušenost, pokud jste uvedli zkušenost ke každému parametru řady 3.2x.]
</t>
    </r>
  </si>
  <si>
    <r>
      <t xml:space="preserve">
výkon f</t>
    </r>
    <r>
      <rPr>
        <b/>
        <sz val="10"/>
        <rFont val="Arial"/>
        <family val="2"/>
      </rPr>
      <t>unkce zástupce zhotovitele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projektového manažera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manažera zakázky</t>
    </r>
    <r>
      <rPr>
        <sz val="10"/>
        <rFont val="Arial"/>
        <family val="2"/>
      </rPr>
      <t xml:space="preserve"> nebo jiné </t>
    </r>
    <r>
      <rPr>
        <b/>
        <sz val="10"/>
        <rFont val="Arial"/>
        <family val="2"/>
      </rPr>
      <t>obdobné manažerské funkce</t>
    </r>
    <r>
      <rPr>
        <sz val="10"/>
        <rFont val="Arial"/>
        <family val="2"/>
      </rPr>
      <t xml:space="preserve"> Realizaci </t>
    </r>
    <r>
      <rPr>
        <b/>
        <sz val="10"/>
        <rFont val="Arial"/>
        <family val="2"/>
      </rPr>
      <t>vodního díla</t>
    </r>
    <r>
      <rPr>
        <sz val="10"/>
        <rFont val="Arial"/>
        <family val="2"/>
      </rPr>
      <t xml:space="preserve"> podle § 55 odst. 1 Vodního zákona, přičemž:
   ▪ součástí Realizace byla dodávka a montáž </t>
    </r>
    <r>
      <rPr>
        <b/>
        <sz val="10"/>
        <rFont val="Arial"/>
        <family val="2"/>
      </rPr>
      <t>Technologických zařízení</t>
    </r>
    <r>
      <rPr>
        <sz val="10"/>
        <rFont val="Arial"/>
        <family val="2"/>
      </rPr>
      <t xml:space="preserve">;
   ▪ konečná cena dodávky a montáže byla alespoň </t>
    </r>
    <r>
      <rPr>
        <b/>
        <sz val="10"/>
        <rFont val="Arial"/>
        <family val="2"/>
      </rPr>
      <t xml:space="preserve">50 mil. Kč bez DPH
</t>
    </r>
  </si>
  <si>
    <r>
      <t xml:space="preserve">
výkon </t>
    </r>
    <r>
      <rPr>
        <b/>
        <sz val="10"/>
        <rFont val="Arial"/>
        <family val="2"/>
      </rPr>
      <t>funkce zástupce zhotovitele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projektového manažera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manažera zakázky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vedoucího projektu</t>
    </r>
    <r>
      <rPr>
        <sz val="10"/>
        <rFont val="Arial"/>
        <family val="2"/>
      </rPr>
      <t xml:space="preserve"> nebo jiné </t>
    </r>
    <r>
      <rPr>
        <b/>
        <sz val="10"/>
        <rFont val="Arial"/>
        <family val="2"/>
      </rPr>
      <t>obdobné manažerské funkce</t>
    </r>
    <r>
      <rPr>
        <sz val="10"/>
        <rFont val="Arial"/>
        <family val="2"/>
      </rPr>
      <t xml:space="preserve"> při Realizaci </t>
    </r>
    <r>
      <rPr>
        <b/>
        <sz val="10"/>
        <rFont val="Arial"/>
        <family val="2"/>
      </rPr>
      <t xml:space="preserve">vodního díla </t>
    </r>
    <r>
      <rPr>
        <sz val="10"/>
        <rFont val="Arial"/>
        <family val="2"/>
      </rPr>
      <t xml:space="preserve">podle § 55 odst. 1 Vodního zákona, přičemž:
   ▪ konečná cena takové Realizace byla alespoň </t>
    </r>
    <r>
      <rPr>
        <b/>
        <sz val="10"/>
        <rFont val="Arial"/>
        <family val="2"/>
      </rPr>
      <t xml:space="preserve">200 mil. Kč bez DPH
</t>
    </r>
    <r>
      <rPr>
        <i/>
        <sz val="10"/>
        <rFont val="Arial"/>
        <family val="2"/>
      </rPr>
      <t xml:space="preserve">[K tomuto parametru nemusíte uvádět žádnou zkušenost, pokud jste uvedli zkušenost k parametru 3.1.]
</t>
    </r>
    <r>
      <rPr>
        <b/>
        <sz val="10"/>
        <rFont val="Arial"/>
        <family val="2"/>
      </rPr>
      <t xml:space="preserve">
</t>
    </r>
  </si>
  <si>
    <r>
      <t xml:space="preserve">
zpracování </t>
    </r>
    <r>
      <rPr>
        <b/>
        <sz val="10"/>
        <rFont val="Arial"/>
        <family val="2"/>
      </rPr>
      <t>RDS</t>
    </r>
    <r>
      <rPr>
        <sz val="10"/>
        <rFont val="Arial"/>
        <family val="2"/>
      </rPr>
      <t xml:space="preserve"> Realizace </t>
    </r>
    <r>
      <rPr>
        <b/>
        <sz val="10"/>
        <rFont val="Arial"/>
        <family val="2"/>
      </rPr>
      <t>vodního díla</t>
    </r>
    <r>
      <rPr>
        <sz val="10"/>
        <rFont val="Arial"/>
        <family val="2"/>
      </rPr>
      <t xml:space="preserve"> podle § 55 odst. 1 Vodního zákona, přičemž:
   ▪ předpokládané náklady Realizace byly alespoň </t>
    </r>
    <r>
      <rPr>
        <b/>
        <sz val="10"/>
        <rFont val="Arial"/>
        <family val="2"/>
      </rPr>
      <t xml:space="preserve">200 mil. Kč bez DPH
</t>
    </r>
  </si>
  <si>
    <r>
      <t xml:space="preserve">
zpracování </t>
    </r>
    <r>
      <rPr>
        <b/>
        <sz val="10"/>
        <rFont val="Arial"/>
        <family val="2"/>
      </rPr>
      <t>RDS</t>
    </r>
    <r>
      <rPr>
        <sz val="10"/>
        <rFont val="Arial"/>
        <family val="2"/>
      </rPr>
      <t xml:space="preserve"> Realizace </t>
    </r>
    <r>
      <rPr>
        <b/>
        <sz val="10"/>
        <rFont val="Arial"/>
        <family val="2"/>
      </rPr>
      <t>vodního díla</t>
    </r>
    <r>
      <rPr>
        <sz val="10"/>
        <rFont val="Arial"/>
        <family val="2"/>
      </rPr>
      <t xml:space="preserve"> podle § 55 odst. 1 písm. </t>
    </r>
    <r>
      <rPr>
        <b/>
        <sz val="10"/>
        <rFont val="Arial"/>
        <family val="2"/>
      </rPr>
      <t>a)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f)</t>
    </r>
    <r>
      <rPr>
        <sz val="10"/>
        <rFont val="Arial"/>
        <family val="2"/>
      </rPr>
      <t xml:space="preserve"> nebo </t>
    </r>
    <r>
      <rPr>
        <b/>
        <sz val="10"/>
        <rFont val="Arial"/>
        <family val="2"/>
      </rPr>
      <t>g)</t>
    </r>
    <r>
      <rPr>
        <sz val="10"/>
        <rFont val="Arial"/>
        <family val="2"/>
      </rPr>
      <t xml:space="preserve"> Vodního zákona, přičemž:
   ▪ předpokládané náklady Realizace byly alespoň </t>
    </r>
    <r>
      <rPr>
        <b/>
        <sz val="10"/>
        <rFont val="Arial"/>
        <family val="2"/>
      </rPr>
      <t xml:space="preserve">100 mil. Kč bez DPH
</t>
    </r>
  </si>
  <si>
    <r>
      <t xml:space="preserve">
zpracování </t>
    </r>
    <r>
      <rPr>
        <b/>
        <sz val="10"/>
        <rFont val="Arial"/>
        <family val="2"/>
      </rPr>
      <t>RDS</t>
    </r>
    <r>
      <rPr>
        <sz val="10"/>
        <rFont val="Arial"/>
        <family val="2"/>
      </rPr>
      <t xml:space="preserve"> nebo </t>
    </r>
    <r>
      <rPr>
        <b/>
        <sz val="10"/>
        <rFont val="Arial"/>
        <family val="2"/>
      </rPr>
      <t>obdobné dokumentace</t>
    </r>
    <r>
      <rPr>
        <sz val="10"/>
        <rFont val="Arial"/>
        <family val="2"/>
      </rPr>
      <t xml:space="preserve"> dodávky a montáže</t>
    </r>
    <r>
      <rPr>
        <b/>
        <sz val="10"/>
        <rFont val="Arial"/>
        <family val="2"/>
      </rPr>
      <t xml:space="preserve"> elektrotechnologického zařízení</t>
    </r>
    <r>
      <rPr>
        <sz val="10"/>
        <rFont val="Arial"/>
        <family val="2"/>
      </rPr>
      <t xml:space="preserve">, přičemž:
    ▪ taková dokumentace obsahovala alespoň:
         ▪ návrh </t>
    </r>
    <r>
      <rPr>
        <b/>
        <sz val="10"/>
        <rFont val="Arial"/>
        <family val="2"/>
      </rPr>
      <t>implementace Řídicího systému</t>
    </r>
    <r>
      <rPr>
        <sz val="10"/>
        <rFont val="Arial"/>
        <family val="2"/>
      </rPr>
      <t xml:space="preserve"> včetně specifikace následujícího:
                ▪ konkrétní hardwarové prvky klíčových komponent;
                ▪ technologické sítě;
                ▪ systém SCADA včetně přenosu dat;
                ▪ algoritmy;
         ▪ návrh řešení </t>
    </r>
    <r>
      <rPr>
        <b/>
        <sz val="10"/>
        <rFont val="Arial"/>
        <family val="2"/>
      </rPr>
      <t>systému silnoproudých rozvodů</t>
    </r>
    <r>
      <rPr>
        <sz val="10"/>
        <rFont val="Arial"/>
        <family val="2"/>
      </rPr>
      <t xml:space="preserve">;
    ▪ předpokládané náklady dodávky a montáže elektrotechnologického zařízení
      byly alespoň </t>
    </r>
    <r>
      <rPr>
        <b/>
        <sz val="10"/>
        <rFont val="Arial"/>
        <family val="2"/>
      </rPr>
      <t xml:space="preserve">2,5 mil. Kč bez DPH
</t>
    </r>
    <r>
      <rPr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[K tomuto parametru nesmíte uvést zkušenost týkající se dodávky a montáže uvedené u parametru 3.2.]</t>
    </r>
    <r>
      <rPr>
        <sz val="10"/>
        <rFont val="Arial"/>
        <family val="2"/>
      </rPr>
      <t xml:space="preserve">
</t>
    </r>
  </si>
  <si>
    <r>
      <t xml:space="preserve">
zpracování </t>
    </r>
    <r>
      <rPr>
        <b/>
        <sz val="10"/>
        <rFont val="Arial"/>
        <family val="2"/>
      </rPr>
      <t>RDS</t>
    </r>
    <r>
      <rPr>
        <sz val="10"/>
        <rFont val="Arial"/>
        <family val="2"/>
      </rPr>
      <t xml:space="preserve"> nebo </t>
    </r>
    <r>
      <rPr>
        <b/>
        <sz val="10"/>
        <rFont val="Arial"/>
        <family val="2"/>
      </rPr>
      <t>obdobné dokumentace</t>
    </r>
    <r>
      <rPr>
        <sz val="10"/>
        <rFont val="Arial"/>
        <family val="2"/>
      </rPr>
      <t xml:space="preserve"> dodávky a montáže</t>
    </r>
    <r>
      <rPr>
        <b/>
        <sz val="10"/>
        <rFont val="Arial"/>
        <family val="2"/>
      </rPr>
      <t xml:space="preserve"> elektrotechnologického zařízení vodního díla</t>
    </r>
    <r>
      <rPr>
        <sz val="10"/>
        <rFont val="Arial"/>
        <family val="2"/>
      </rPr>
      <t xml:space="preserve"> podle § 55 odst. 1 písm. </t>
    </r>
    <r>
      <rPr>
        <b/>
        <sz val="10"/>
        <rFont val="Arial"/>
        <family val="2"/>
      </rPr>
      <t>a)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 xml:space="preserve">f) </t>
    </r>
    <r>
      <rPr>
        <sz val="10"/>
        <rFont val="Arial"/>
        <family val="2"/>
      </rPr>
      <t>nebo </t>
    </r>
    <r>
      <rPr>
        <b/>
        <sz val="10"/>
        <rFont val="Arial"/>
        <family val="2"/>
      </rPr>
      <t>g)</t>
    </r>
    <r>
      <rPr>
        <sz val="10"/>
        <rFont val="Arial"/>
        <family val="2"/>
      </rPr>
      <t xml:space="preserve"> Vodního zákona, přičemž:
    ▪ taková dokumentace obsahovala alespoň:
         ▪ návrh implementace Řídicího systému včetně specifikace následujícího:
                ▪ konkrétní hardwarové prvky klíčových komponent;
                ▪ technologické sítě;
                ▪ systém SCADA včetně přenosu dat;
                ▪ algoritmy;
         ▪ návrh řešení systému silnoproudých rozvodů;
    ▪ předpokládané náklady dodávky a montáže elektrotechnologického zařízení
      byly alespoň </t>
    </r>
    <r>
      <rPr>
        <b/>
        <sz val="10"/>
        <rFont val="Arial"/>
        <family val="2"/>
      </rPr>
      <t xml:space="preserve">2,5 mil. Kč bez DPH
</t>
    </r>
    <r>
      <rPr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[K tomuto parametru nesmíte uvést zkušenost týkající se dodávky a montáže uvedené u parametru 3.1.]</t>
    </r>
    <r>
      <rPr>
        <i/>
        <sz val="10"/>
        <rFont val="Arial"/>
        <family val="2"/>
      </rPr>
      <t xml:space="preserve">
</t>
    </r>
  </si>
  <si>
    <r>
      <t xml:space="preserve">
zpracování </t>
    </r>
    <r>
      <rPr>
        <b/>
        <sz val="10"/>
        <rFont val="Arial"/>
        <family val="2"/>
      </rPr>
      <t>RDS</t>
    </r>
    <r>
      <rPr>
        <sz val="10"/>
        <rFont val="Arial"/>
        <family val="2"/>
      </rPr>
      <t xml:space="preserve"> nebo </t>
    </r>
    <r>
      <rPr>
        <b/>
        <sz val="10"/>
        <rFont val="Arial"/>
        <family val="2"/>
      </rPr>
      <t>obdobné dokumentace</t>
    </r>
    <r>
      <rPr>
        <sz val="10"/>
        <rFont val="Arial"/>
        <family val="2"/>
      </rPr>
      <t xml:space="preserve"> dodávky a montáže</t>
    </r>
    <r>
      <rPr>
        <b/>
        <sz val="10"/>
        <rFont val="Arial"/>
        <family val="2"/>
      </rPr>
      <t xml:space="preserve"> elektrotechnologického zařízení</t>
    </r>
    <r>
      <rPr>
        <sz val="10"/>
        <rFont val="Arial"/>
        <family val="2"/>
      </rPr>
      <t xml:space="preserve">, přičemž:
    ▪ taková dokumentace obsahovala alespoň:
         ▪ návrh řešení alespoň </t>
    </r>
    <r>
      <rPr>
        <b/>
        <sz val="10"/>
        <rFont val="Arial"/>
        <family val="2"/>
      </rPr>
      <t>2 následujících částí elektro</t>
    </r>
    <r>
      <rPr>
        <sz val="10"/>
        <rFont val="Arial"/>
        <family val="2"/>
      </rPr>
      <t xml:space="preserve">:
                ▪ kamerový systém;
                ▪ poplachový zabezpečovací a tísňový systém; nebo
                ▪ systém interní komunikace;
    ▪ předpokládané náklady dodávky a montáže elektrotechnologického zařízení
      byly alespoň </t>
    </r>
    <r>
      <rPr>
        <b/>
        <sz val="10"/>
        <rFont val="Arial"/>
        <family val="2"/>
      </rPr>
      <t xml:space="preserve">1,5 mil. Kč bez DPH
</t>
    </r>
    <r>
      <rPr>
        <i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 xml:space="preserve">[K tomuto parametru nesmíte uvést zkušenost týkající se dodávky a montáže uvedené u parametru 3.4.]
</t>
    </r>
  </si>
  <si>
    <r>
      <t xml:space="preserve">
zpracování </t>
    </r>
    <r>
      <rPr>
        <b/>
        <sz val="10"/>
        <rFont val="Arial"/>
        <family val="2"/>
      </rPr>
      <t>RDS</t>
    </r>
    <r>
      <rPr>
        <sz val="10"/>
        <rFont val="Arial"/>
        <family val="2"/>
      </rPr>
      <t xml:space="preserve"> nebo </t>
    </r>
    <r>
      <rPr>
        <b/>
        <sz val="10"/>
        <rFont val="Arial"/>
        <family val="2"/>
      </rPr>
      <t>obdobné dokumentace</t>
    </r>
    <r>
      <rPr>
        <sz val="10"/>
        <rFont val="Arial"/>
        <family val="2"/>
      </rPr>
      <t xml:space="preserve"> dodávky a montáže</t>
    </r>
    <r>
      <rPr>
        <b/>
        <sz val="10"/>
        <rFont val="Arial"/>
        <family val="2"/>
      </rPr>
      <t xml:space="preserve"> elektrotechnologického zařízení Vodního díla</t>
    </r>
    <r>
      <rPr>
        <sz val="10"/>
        <rFont val="Arial"/>
        <family val="2"/>
      </rPr>
      <t xml:space="preserve"> podle § 55 odst. 1 písm. </t>
    </r>
    <r>
      <rPr>
        <b/>
        <sz val="10"/>
        <rFont val="Arial"/>
        <family val="2"/>
      </rPr>
      <t>a)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f)</t>
    </r>
    <r>
      <rPr>
        <sz val="10"/>
        <rFont val="Arial"/>
        <family val="2"/>
      </rPr>
      <t xml:space="preserve"> nebo </t>
    </r>
    <r>
      <rPr>
        <b/>
        <sz val="10"/>
        <rFont val="Arial"/>
        <family val="2"/>
      </rPr>
      <t>g)</t>
    </r>
    <r>
      <rPr>
        <sz val="10"/>
        <rFont val="Arial"/>
        <family val="2"/>
      </rPr>
      <t xml:space="preserve"> Vodního zákona, přičemž:
    ▪ taková dokumentace obsahovala alespoň:
         ▪ návrh řešení alespoň </t>
    </r>
    <r>
      <rPr>
        <b/>
        <sz val="10"/>
        <rFont val="Arial"/>
        <family val="2"/>
      </rPr>
      <t>2 následujících částí elektro</t>
    </r>
    <r>
      <rPr>
        <sz val="10"/>
        <rFont val="Arial"/>
        <family val="2"/>
      </rPr>
      <t xml:space="preserve">:
                ▪ kamerový systém;
                ▪ poplachový zabezpečovací a tísňový systém; nebo
                ▪ systém interní komunikace;
    ▪ předpokládané náklady dodávky a montáže elektrotechnologického zařízení
      byly alespoň </t>
    </r>
    <r>
      <rPr>
        <b/>
        <sz val="10"/>
        <rFont val="Arial"/>
        <family val="2"/>
      </rPr>
      <t xml:space="preserve">1,5 mil. Kč bez DPH
</t>
    </r>
    <r>
      <rPr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[K tomuto parametru nesmíte uvést zkušenost týkající se dodávky a montáže uvedené u parametru 3.3.]</t>
    </r>
    <r>
      <rPr>
        <i/>
        <sz val="10"/>
        <rFont val="Arial"/>
        <family val="2"/>
      </rPr>
      <t xml:space="preserve">
</t>
    </r>
  </si>
  <si>
    <r>
      <t xml:space="preserve">Osoba navržená na pozici </t>
    </r>
    <r>
      <rPr>
        <b/>
        <i/>
        <sz val="10"/>
        <rFont val="Arial"/>
        <family val="2"/>
        <charset val="238"/>
      </rPr>
      <t>Zástupce zhotovitele</t>
    </r>
    <r>
      <rPr>
        <b/>
        <i/>
        <sz val="10"/>
        <rFont val="Arial"/>
        <family val="2"/>
      </rPr>
      <t xml:space="preserve">, </t>
    </r>
    <r>
      <rPr>
        <b/>
        <i/>
        <sz val="10"/>
        <rFont val="Arial"/>
        <family val="2"/>
        <charset val="238"/>
      </rPr>
      <t>Hlavní projektant</t>
    </r>
    <r>
      <rPr>
        <i/>
        <sz val="10"/>
        <rFont val="Arial"/>
        <family val="2"/>
      </rPr>
      <t xml:space="preserve">, </t>
    </r>
    <r>
      <rPr>
        <b/>
        <i/>
        <sz val="10"/>
        <rFont val="Arial"/>
        <family val="2"/>
        <charset val="238"/>
      </rPr>
      <t>Stavbyvedoucí 1</t>
    </r>
    <r>
      <rPr>
        <i/>
        <sz val="10"/>
        <rFont val="Arial"/>
        <family val="2"/>
      </rPr>
      <t xml:space="preserve">, nebo </t>
    </r>
    <r>
      <rPr>
        <b/>
        <i/>
        <sz val="10"/>
        <rFont val="Arial"/>
        <family val="2"/>
        <charset val="238"/>
      </rPr>
      <t>Stavbyvedoucí 2</t>
    </r>
    <r>
      <rPr>
        <i/>
        <sz val="10"/>
        <rFont val="Arial"/>
        <family val="2"/>
        <charset val="238"/>
      </rPr>
      <t xml:space="preserve"> nesmí zastávat žádnou jinou další pozici.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</si>
</sst>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3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5"/>
      <color rgb="FFC26161"/>
      <name val="Arial"/>
      <family val="2"/>
      <charset val="238"/>
    </font>
    <font>
      <b/>
      <i/>
      <sz val="15"/>
      <color rgb="FFC2616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5"/>
      <color rgb="FFC26161"/>
      <name val="Arial"/>
      <family val="2"/>
      <charset val="238"/>
    </font>
    <font>
      <i/>
      <sz val="15"/>
      <color rgb="FFC2616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</font>
    <font>
      <b/>
      <sz val="30"/>
      <color rgb="FF02519E"/>
      <name val="Arial"/>
      <family val="2"/>
      <charset val="238"/>
    </font>
    <font>
      <b/>
      <sz val="15"/>
      <color rgb="FF02519E"/>
      <name val="Arial"/>
      <family val="2"/>
      <charset val="238"/>
    </font>
    <font>
      <b/>
      <i/>
      <sz val="15"/>
      <color rgb="FF02519E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color theme="1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trike/>
      <sz val="10"/>
      <name val="Arial"/>
      <family val="2"/>
    </font>
    <font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1">
    <xf numFmtId="0" fontId="0" fillId="0" borderId="0">
      <alignment vertical="center"/>
    </xf>
    <xf numFmtId="0" fontId="9" fillId="0" borderId="0" applyNumberFormat="0" applyFill="0" applyBorder="0" applyAlignment="0" applyProtection="0"/>
    <xf numFmtId="0" fontId="10" fillId="0" borderId="21" applyNumberFormat="0" applyFill="0" applyAlignment="0" applyProtection="0"/>
    <xf numFmtId="0" fontId="11" fillId="0" borderId="22" applyNumberFormat="0" applyFill="0" applyAlignment="0" applyProtection="0"/>
    <xf numFmtId="0" fontId="12" fillId="0" borderId="23" applyNumberFormat="0" applyFill="0" applyAlignment="0" applyProtection="0"/>
    <xf numFmtId="0" fontId="13" fillId="0" borderId="0" applyNumberFormat="0" applyFill="0" applyBorder="0" applyProtection="0">
      <alignment vertical="center"/>
    </xf>
    <xf numFmtId="49" fontId="21" fillId="0" borderId="0" applyNumberFormat="0">
      <alignment horizontal="left" vertical="center"/>
    </xf>
    <xf numFmtId="0" fontId="22" fillId="0" borderId="2">
      <alignment horizontal="left"/>
    </xf>
    <xf numFmtId="0" fontId="23" fillId="0" borderId="2">
      <alignment horizontal="left"/>
    </xf>
    <xf numFmtId="49" fontId="14" fillId="0" borderId="2" applyNumberFormat="0">
      <alignment horizontal="left" vertical="center"/>
    </xf>
    <xf numFmtId="0" fontId="19" fillId="0" borderId="0" applyAlignment="0" applyProtection="0">
      <alignment horizontal="left" vertical="center"/>
    </xf>
  </cellStyleXfs>
  <cellXfs count="184">
    <xf numFmtId="0" fontId="0" fillId="0" borderId="0" xfId="0">
      <alignment vertical="center"/>
    </xf>
    <xf numFmtId="0" fontId="21" fillId="0" borderId="0" xfId="6" applyNumberFormat="1">
      <alignment horizontal="left" vertical="center"/>
    </xf>
    <xf numFmtId="0" fontId="23" fillId="0" borderId="2" xfId="8">
      <alignment horizontal="left"/>
    </xf>
    <xf numFmtId="0" fontId="22" fillId="0" borderId="2" xfId="7">
      <alignment horizontal="left"/>
    </xf>
    <xf numFmtId="49" fontId="0" fillId="0" borderId="8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4" fillId="0" borderId="2" xfId="9" applyNumberFormat="1">
      <alignment horizontal="left"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22" fillId="0" borderId="2" xfId="7" applyAlignment="1">
      <alignment horizontal="center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left"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49" fontId="1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/>
      <protection locked="0"/>
    </xf>
    <xf numFmtId="4" fontId="0" fillId="2" borderId="16" xfId="0" applyNumberForma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4" fillId="0" borderId="0" xfId="9" applyNumberFormat="1" applyBorder="1">
      <alignment horizontal="left" vertical="center"/>
    </xf>
    <xf numFmtId="0" fontId="15" fillId="0" borderId="0" xfId="9" applyNumberFormat="1" applyFont="1" applyBorder="1">
      <alignment horizontal="left" vertical="center"/>
    </xf>
    <xf numFmtId="0" fontId="0" fillId="0" borderId="11" xfId="0" applyBorder="1" applyAlignment="1">
      <alignment vertical="center" wrapText="1"/>
    </xf>
    <xf numFmtId="0" fontId="0" fillId="0" borderId="7" xfId="0" applyBorder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4" fontId="0" fillId="2" borderId="24" xfId="0" applyNumberForma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3" borderId="1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left" vertical="center" wrapText="1" indent="1"/>
    </xf>
    <xf numFmtId="0" fontId="15" fillId="0" borderId="0" xfId="0" applyFont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49" fontId="1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20" xfId="0" applyBorder="1">
      <alignment vertical="center"/>
    </xf>
    <xf numFmtId="0" fontId="0" fillId="0" borderId="7" xfId="0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14" fillId="0" borderId="2" xfId="7" applyFont="1">
      <alignment horizontal="left"/>
    </xf>
    <xf numFmtId="0" fontId="0" fillId="0" borderId="7" xfId="0" applyBorder="1" applyAlignment="1">
      <alignment vertical="center" wrapText="1"/>
    </xf>
    <xf numFmtId="49" fontId="0" fillId="0" borderId="20" xfId="0" applyNumberFormat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9" fillId="0" borderId="0" xfId="10" applyAlignment="1">
      <alignment horizontal="left" vertical="center"/>
    </xf>
    <xf numFmtId="0" fontId="19" fillId="0" borderId="0" xfId="10" applyAlignment="1">
      <alignment vertical="center"/>
    </xf>
    <xf numFmtId="0" fontId="19" fillId="0" borderId="0" xfId="10" applyAlignment="1" applyProtection="1">
      <alignment horizontal="left" vertical="center"/>
      <protection locked="0"/>
    </xf>
    <xf numFmtId="0" fontId="19" fillId="0" borderId="0" xfId="10" applyAlignment="1" applyProtection="1">
      <alignment horizontal="left" vertical="center"/>
    </xf>
    <xf numFmtId="0" fontId="19" fillId="0" borderId="0" xfId="10" applyAlignment="1" applyProtection="1">
      <alignment horizontal="center" vertical="center"/>
    </xf>
    <xf numFmtId="0" fontId="19" fillId="0" borderId="0" xfId="10" applyAlignment="1" applyProtection="1">
      <alignment horizontal="left" vertical="center" wrapText="1"/>
    </xf>
    <xf numFmtId="0" fontId="19" fillId="0" borderId="0" xfId="10" applyAlignment="1" applyProtection="1">
      <alignment horizontal="center" vertical="center" wrapText="1"/>
    </xf>
    <xf numFmtId="0" fontId="19" fillId="0" borderId="0" xfId="10" applyAlignment="1" applyProtection="1">
      <alignment vertical="center"/>
    </xf>
    <xf numFmtId="0" fontId="19" fillId="0" borderId="0" xfId="10" applyAlignment="1" applyProtection="1">
      <alignment vertical="center" wrapText="1"/>
    </xf>
    <xf numFmtId="0" fontId="19" fillId="0" borderId="0" xfId="10" applyAlignment="1">
      <alignment horizontal="center" vertical="center"/>
    </xf>
    <xf numFmtId="0" fontId="19" fillId="0" borderId="0" xfId="10" applyAlignment="1">
      <alignment horizontal="left" vertical="center" wrapText="1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49" fontId="0" fillId="0" borderId="14" xfId="0" applyNumberForma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3" borderId="15" xfId="0" applyFill="1" applyBorder="1" applyAlignment="1">
      <alignment horizontal="center" vertical="center" wrapText="1"/>
    </xf>
    <xf numFmtId="0" fontId="19" fillId="0" borderId="0" xfId="10" applyProtection="1">
      <alignment horizontal="left" vertical="center"/>
    </xf>
    <xf numFmtId="0" fontId="3" fillId="0" borderId="0" xfId="0" applyFont="1">
      <alignment vertical="center"/>
    </xf>
    <xf numFmtId="0" fontId="13" fillId="0" borderId="12" xfId="0" applyFont="1" applyBorder="1" applyAlignment="1">
      <alignment horizontal="left" vertical="center" wrapText="1" indent="1"/>
    </xf>
    <xf numFmtId="0" fontId="13" fillId="0" borderId="9" xfId="0" applyFont="1" applyBorder="1" applyAlignment="1">
      <alignment horizontal="left" vertical="center" wrapText="1" inden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9" fillId="0" borderId="0" xfId="10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5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13" fillId="0" borderId="0" xfId="0" applyFont="1" applyAlignment="1">
      <alignment horizontal="left" vertical="top" wrapText="1"/>
    </xf>
    <xf numFmtId="0" fontId="13" fillId="0" borderId="3" xfId="0" applyFont="1" applyBorder="1" applyAlignment="1">
      <alignment vertical="center" wrapText="1"/>
    </xf>
    <xf numFmtId="0" fontId="0" fillId="0" borderId="12" xfId="0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 indent="1"/>
    </xf>
    <xf numFmtId="49" fontId="13" fillId="5" borderId="14" xfId="0" applyNumberFormat="1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 applyProtection="1">
      <alignment horizontal="center" vertical="center"/>
      <protection locked="0"/>
    </xf>
    <xf numFmtId="49" fontId="13" fillId="2" borderId="8" xfId="0" applyNumberFormat="1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left" vertical="center" wrapText="1" indent="1"/>
    </xf>
    <xf numFmtId="0" fontId="24" fillId="0" borderId="0" xfId="10" applyFont="1" applyAlignment="1" applyProtection="1">
      <alignment horizontal="left" vertical="center"/>
    </xf>
    <xf numFmtId="49" fontId="15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3" fillId="0" borderId="3" xfId="0" applyFont="1" applyBorder="1" applyAlignment="1">
      <alignment vertical="center" wrapText="1"/>
    </xf>
    <xf numFmtId="0" fontId="22" fillId="0" borderId="2" xfId="7" applyAlignment="1"/>
    <xf numFmtId="0" fontId="19" fillId="0" borderId="0" xfId="10" applyAlignment="1">
      <alignment vertical="center" wrapText="1"/>
    </xf>
    <xf numFmtId="0" fontId="3" fillId="0" borderId="3" xfId="0" applyFont="1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24" xfId="0" applyBorder="1" applyAlignment="1">
      <alignment horizontal="left" vertical="center" wrapText="1" indent="1"/>
    </xf>
    <xf numFmtId="0" fontId="0" fillId="0" borderId="24" xfId="0" applyBorder="1" applyAlignment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  <protection locked="0"/>
    </xf>
    <xf numFmtId="49" fontId="0" fillId="2" borderId="24" xfId="0" applyNumberFormat="1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/>
    </xf>
    <xf numFmtId="164" fontId="13" fillId="2" borderId="7" xfId="0" applyNumberFormat="1" applyFont="1" applyFill="1" applyBorder="1" applyAlignment="1" applyProtection="1">
      <alignment horizontal="center" vertical="center"/>
      <protection locked="0"/>
    </xf>
    <xf numFmtId="164" fontId="13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left" vertical="center"/>
    </xf>
    <xf numFmtId="0" fontId="29" fillId="0" borderId="0" xfId="10" applyFont="1" applyAlignment="1">
      <alignment horizontal="left" vertical="center"/>
    </xf>
    <xf numFmtId="0" fontId="26" fillId="0" borderId="9" xfId="0" applyFont="1" applyBorder="1" applyAlignment="1">
      <alignment horizontal="left" vertical="center" wrapText="1" indent="1"/>
    </xf>
    <xf numFmtId="0" fontId="26" fillId="0" borderId="24" xfId="0" applyFont="1" applyBorder="1" applyAlignment="1">
      <alignment horizontal="left" vertical="center" wrapText="1" indent="1"/>
    </xf>
    <xf numFmtId="0" fontId="26" fillId="0" borderId="16" xfId="0" applyFont="1" applyBorder="1" applyAlignment="1">
      <alignment horizontal="left" vertical="center" wrapText="1" indent="1"/>
    </xf>
    <xf numFmtId="0" fontId="26" fillId="0" borderId="9" xfId="0" applyFont="1" applyBorder="1" applyAlignment="1">
      <alignment horizontal="left" vertical="center" wrapText="1"/>
    </xf>
    <xf numFmtId="0" fontId="28" fillId="0" borderId="0" xfId="9" applyNumberFormat="1" applyFont="1" applyBorder="1">
      <alignment horizontal="left" vertical="center"/>
    </xf>
    <xf numFmtId="49" fontId="26" fillId="0" borderId="8" xfId="0" applyNumberFormat="1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26" fillId="0" borderId="7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indent="2"/>
    </xf>
    <xf numFmtId="0" fontId="15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2"/>
    </xf>
    <xf numFmtId="0" fontId="3" fillId="0" borderId="0" xfId="5" applyFont="1" applyFill="1" applyBorder="1">
      <alignment vertical="center"/>
    </xf>
    <xf numFmtId="0" fontId="0" fillId="0" borderId="26" xfId="0" applyBorder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</cellXfs>
  <cellStyles count="11">
    <cellStyle name="Hypertextový odkaz" xfId="5" builtinId="8" customBuiltin="1"/>
    <cellStyle name="Nadpis 1" xfId="2" builtinId="16" hidden="1"/>
    <cellStyle name="Nadpis 1" xfId="7" builtinId="16" customBuiltin="1"/>
    <cellStyle name="Nadpis 2" xfId="3" builtinId="17" hidden="1"/>
    <cellStyle name="Nadpis 2" xfId="8" builtinId="17" customBuiltin="1"/>
    <cellStyle name="Nadpis 3" xfId="4" builtinId="18" hidden="1"/>
    <cellStyle name="Nadpis 3" xfId="9" builtinId="18"/>
    <cellStyle name="Název" xfId="1" builtinId="15" hidden="1"/>
    <cellStyle name="Název" xfId="6" builtinId="15" customBuiltin="1"/>
    <cellStyle name="Normální" xfId="0" builtinId="0" customBuiltin="1"/>
    <cellStyle name="Výška řádku" xfId="10" xr:uid="{614CE2E0-A6E7-449E-B6C7-0AB6B07187A0}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02519E"/>
      <color rgb="FF425CC7"/>
      <color rgb="FFC2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kait.cz/rozsah-oboru-a-specializaci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5B47-0BD1-4671-8F92-769AFF0BCAA5}">
  <sheetPr>
    <pageSetUpPr autoPageBreaks="0" fitToPage="1"/>
  </sheetPr>
  <dimension ref="A1:J44"/>
  <sheetViews>
    <sheetView showGridLines="0" tabSelected="1" zoomScaleNormal="100" workbookViewId="0"/>
  </sheetViews>
  <sheetFormatPr defaultColWidth="9.42578125" defaultRowHeight="15" customHeight="1" x14ac:dyDescent="0.2"/>
  <cols>
    <col min="1" max="1" width="30.7109375" style="7" customWidth="1"/>
    <col min="2" max="2" width="150.7109375" style="7" customWidth="1"/>
    <col min="3" max="16384" width="9.42578125" style="7"/>
  </cols>
  <sheetData>
    <row r="1" spans="1:3" ht="45" customHeight="1" x14ac:dyDescent="0.2">
      <c r="A1" s="1" t="s">
        <v>118</v>
      </c>
      <c r="C1" s="93"/>
    </row>
    <row r="2" spans="1:3" x14ac:dyDescent="0.2">
      <c r="A2" s="173" t="s">
        <v>261</v>
      </c>
      <c r="C2" s="93"/>
    </row>
    <row r="3" spans="1:3" x14ac:dyDescent="0.2">
      <c r="C3" s="93"/>
    </row>
    <row r="4" spans="1:3" ht="30" customHeight="1" thickBot="1" x14ac:dyDescent="0.35">
      <c r="A4" s="3" t="s">
        <v>48</v>
      </c>
      <c r="B4" s="24"/>
      <c r="C4" s="93"/>
    </row>
    <row r="5" spans="1:3" x14ac:dyDescent="0.2">
      <c r="A5" s="114" t="s">
        <v>65</v>
      </c>
      <c r="B5" s="126" t="s">
        <v>99</v>
      </c>
      <c r="C5" s="93"/>
    </row>
    <row r="6" spans="1:3" x14ac:dyDescent="0.2">
      <c r="A6" s="115" t="s">
        <v>66</v>
      </c>
      <c r="B6" s="152" t="s">
        <v>0</v>
      </c>
      <c r="C6" s="93"/>
    </row>
    <row r="7" spans="1:3" x14ac:dyDescent="0.2">
      <c r="A7" s="115" t="s">
        <v>67</v>
      </c>
      <c r="B7" s="110" t="s">
        <v>62</v>
      </c>
      <c r="C7" s="93"/>
    </row>
    <row r="8" spans="1:3" x14ac:dyDescent="0.2">
      <c r="A8" s="116" t="s">
        <v>68</v>
      </c>
      <c r="B8" s="111" t="s">
        <v>98</v>
      </c>
      <c r="C8" s="93"/>
    </row>
    <row r="9" spans="1:3" x14ac:dyDescent="0.2">
      <c r="C9" s="93"/>
    </row>
    <row r="10" spans="1:3" x14ac:dyDescent="0.2">
      <c r="A10" s="19"/>
      <c r="B10" s="19"/>
      <c r="C10" s="93"/>
    </row>
    <row r="11" spans="1:3" x14ac:dyDescent="0.2">
      <c r="A11" s="23"/>
      <c r="C11" s="93"/>
    </row>
    <row r="12" spans="1:3" customFormat="1" ht="30" customHeight="1" thickBot="1" x14ac:dyDescent="0.35">
      <c r="A12" s="2" t="s">
        <v>119</v>
      </c>
      <c r="B12" s="2"/>
      <c r="C12" s="97"/>
    </row>
    <row r="13" spans="1:3" x14ac:dyDescent="0.2">
      <c r="A13" s="112" t="s">
        <v>264</v>
      </c>
      <c r="B13" s="112"/>
      <c r="C13" s="93"/>
    </row>
    <row r="14" spans="1:3" x14ac:dyDescent="0.2">
      <c r="A14" s="23" t="s">
        <v>263</v>
      </c>
      <c r="B14" s="23"/>
      <c r="C14" s="93"/>
    </row>
    <row r="15" spans="1:3" x14ac:dyDescent="0.2">
      <c r="A15" s="174" t="s">
        <v>265</v>
      </c>
      <c r="B15" s="23"/>
      <c r="C15" s="93"/>
    </row>
    <row r="16" spans="1:3" x14ac:dyDescent="0.2">
      <c r="A16" s="23" t="s">
        <v>120</v>
      </c>
      <c r="C16" s="93"/>
    </row>
    <row r="17" spans="1:3" x14ac:dyDescent="0.2">
      <c r="A17" s="23" t="s">
        <v>266</v>
      </c>
      <c r="C17" s="93"/>
    </row>
    <row r="18" spans="1:3" x14ac:dyDescent="0.2">
      <c r="A18" s="23" t="s">
        <v>267</v>
      </c>
      <c r="C18" s="93"/>
    </row>
    <row r="19" spans="1:3" x14ac:dyDescent="0.2">
      <c r="A19" s="23"/>
      <c r="C19" s="93"/>
    </row>
    <row r="20" spans="1:3" customFormat="1" ht="30" customHeight="1" thickBot="1" x14ac:dyDescent="0.35">
      <c r="A20" s="2" t="s">
        <v>1</v>
      </c>
      <c r="B20" s="2"/>
      <c r="C20" s="97"/>
    </row>
    <row r="21" spans="1:3" x14ac:dyDescent="0.2">
      <c r="A21" s="112" t="s">
        <v>43</v>
      </c>
      <c r="B21" s="112"/>
      <c r="C21" s="93"/>
    </row>
    <row r="22" spans="1:3" x14ac:dyDescent="0.2">
      <c r="A22" s="23" t="s">
        <v>2</v>
      </c>
      <c r="B22" s="23"/>
      <c r="C22" s="93"/>
    </row>
    <row r="23" spans="1:3" x14ac:dyDescent="0.2">
      <c r="A23" s="23"/>
      <c r="C23" s="93"/>
    </row>
    <row r="24" spans="1:3" s="23" customFormat="1" ht="30" customHeight="1" thickBot="1" x14ac:dyDescent="0.35">
      <c r="A24" s="2" t="s">
        <v>19</v>
      </c>
      <c r="B24" s="2"/>
      <c r="C24" s="93"/>
    </row>
    <row r="25" spans="1:3" x14ac:dyDescent="0.2">
      <c r="A25" s="23" t="s">
        <v>54</v>
      </c>
      <c r="C25" s="93"/>
    </row>
    <row r="26" spans="1:3" s="23" customFormat="1" x14ac:dyDescent="0.2">
      <c r="A26" s="175" t="s">
        <v>199</v>
      </c>
      <c r="C26" s="124"/>
    </row>
    <row r="27" spans="1:3" x14ac:dyDescent="0.2">
      <c r="A27" s="23" t="s">
        <v>169</v>
      </c>
      <c r="C27" s="90"/>
    </row>
    <row r="28" spans="1:3" ht="15" customHeight="1" x14ac:dyDescent="0.2">
      <c r="A28" s="23" t="s">
        <v>214</v>
      </c>
      <c r="C28" s="90"/>
    </row>
    <row r="29" spans="1:3" s="159" customFormat="1" ht="15" customHeight="1" x14ac:dyDescent="0.2">
      <c r="A29" s="176" t="s">
        <v>221</v>
      </c>
      <c r="C29" s="160"/>
    </row>
    <row r="30" spans="1:3" s="159" customFormat="1" ht="15" customHeight="1" x14ac:dyDescent="0.2">
      <c r="A30" s="176" t="s">
        <v>222</v>
      </c>
      <c r="C30" s="160"/>
    </row>
    <row r="31" spans="1:3" ht="15" customHeight="1" x14ac:dyDescent="0.2">
      <c r="A31" s="177" t="s">
        <v>132</v>
      </c>
      <c r="C31" s="90"/>
    </row>
    <row r="32" spans="1:3" ht="15" customHeight="1" x14ac:dyDescent="0.2">
      <c r="A32" s="177" t="s">
        <v>167</v>
      </c>
      <c r="C32" s="90"/>
    </row>
    <row r="33" spans="1:10" ht="15" customHeight="1" x14ac:dyDescent="0.2">
      <c r="A33" s="177" t="s">
        <v>170</v>
      </c>
      <c r="C33" s="90"/>
    </row>
    <row r="34" spans="1:10" x14ac:dyDescent="0.2">
      <c r="A34" s="23" t="s">
        <v>141</v>
      </c>
      <c r="C34" s="90"/>
    </row>
    <row r="35" spans="1:10" ht="15" customHeight="1" x14ac:dyDescent="0.2">
      <c r="A35" s="23" t="s">
        <v>128</v>
      </c>
      <c r="J35" s="90"/>
    </row>
    <row r="36" spans="1:10" ht="15" customHeight="1" x14ac:dyDescent="0.2">
      <c r="A36" s="178" t="s">
        <v>129</v>
      </c>
      <c r="J36" s="90"/>
    </row>
    <row r="37" spans="1:10" ht="15" customHeight="1" x14ac:dyDescent="0.2">
      <c r="A37" s="178" t="s">
        <v>130</v>
      </c>
      <c r="J37" s="90"/>
    </row>
    <row r="38" spans="1:10" ht="15" customHeight="1" x14ac:dyDescent="0.2">
      <c r="A38" s="178" t="s">
        <v>168</v>
      </c>
      <c r="J38" s="90"/>
    </row>
    <row r="39" spans="1:10" ht="15" customHeight="1" x14ac:dyDescent="0.2">
      <c r="A39" s="178" t="s">
        <v>131</v>
      </c>
      <c r="J39" s="90"/>
    </row>
    <row r="40" spans="1:10" ht="15" customHeight="1" x14ac:dyDescent="0.2">
      <c r="A40" s="23" t="s">
        <v>184</v>
      </c>
      <c r="J40" s="90"/>
    </row>
    <row r="41" spans="1:10" ht="15" customHeight="1" x14ac:dyDescent="0.2">
      <c r="A41" s="179" t="s">
        <v>183</v>
      </c>
      <c r="J41" s="90"/>
    </row>
    <row r="42" spans="1:10" s="74" customFormat="1" x14ac:dyDescent="0.2">
      <c r="A42" s="139" t="s">
        <v>223</v>
      </c>
      <c r="B42" s="139"/>
      <c r="C42" s="138"/>
    </row>
    <row r="43" spans="1:10" s="74" customFormat="1" x14ac:dyDescent="0.2">
      <c r="A43" s="139" t="s">
        <v>198</v>
      </c>
      <c r="B43" s="139"/>
      <c r="C43" s="138"/>
    </row>
    <row r="44" spans="1:10" x14ac:dyDescent="0.2">
      <c r="A44" s="23" t="s">
        <v>63</v>
      </c>
      <c r="C44" s="93"/>
    </row>
  </sheetData>
  <sheetProtection sheet="1" objects="1" scenarios="1"/>
  <hyperlinks>
    <hyperlink ref="A41" r:id="rId1" xr:uid="{A875DC38-9AAB-40BF-A123-72EBEF9B85E9}"/>
  </hyperlinks>
  <pageMargins left="0.70866141732283472" right="0.70866141732283472" top="0.78740157480314965" bottom="0.78740157480314965" header="0.31496062992125984" footer="0.31496062992125984"/>
  <pageSetup paperSize="9" scale="73" fitToHeight="0" orientation="landscape" horizontalDpi="300" verticalDpi="3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E4CB-951E-4871-A5AC-0A551AC92E3D}">
  <sheetPr>
    <pageSetUpPr autoPageBreaks="0" fitToPage="1"/>
  </sheetPr>
  <dimension ref="A1:K40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1" width="9.42578125" style="44"/>
    <col min="12" max="16384" width="9.42578125" style="7"/>
  </cols>
  <sheetData>
    <row r="1" spans="1:11" ht="45" customHeight="1" x14ac:dyDescent="0.2">
      <c r="A1" s="1" t="s">
        <v>118</v>
      </c>
      <c r="K1" s="90"/>
    </row>
    <row r="2" spans="1:11" x14ac:dyDescent="0.2">
      <c r="K2" s="90"/>
    </row>
    <row r="3" spans="1:11" customFormat="1" ht="30" customHeight="1" thickBot="1" x14ac:dyDescent="0.35">
      <c r="A3" s="3"/>
      <c r="B3" s="3" t="s">
        <v>126</v>
      </c>
      <c r="C3" s="3"/>
      <c r="D3" s="3"/>
      <c r="E3" s="3"/>
      <c r="F3" s="3"/>
      <c r="G3" s="3"/>
      <c r="H3" s="3"/>
      <c r="I3" s="3"/>
      <c r="J3" s="3"/>
      <c r="K3" s="91"/>
    </row>
    <row r="4" spans="1:11" x14ac:dyDescent="0.2">
      <c r="K4" s="90"/>
    </row>
    <row r="5" spans="1:11" ht="30" customHeight="1" thickBot="1" x14ac:dyDescent="0.35">
      <c r="A5" s="33">
        <f>'Klíčový personál'!A12</f>
        <v>2</v>
      </c>
      <c r="B5" s="3" t="str">
        <f>UPPER(VLOOKUP(A5,'Klíčový personál'!A11:C20,2))</f>
        <v>HLAVNÍ PROJEKTANT</v>
      </c>
      <c r="C5" s="3"/>
      <c r="D5" s="3"/>
      <c r="E5" s="3"/>
      <c r="F5" s="3"/>
      <c r="G5" s="3"/>
      <c r="H5" s="3"/>
      <c r="I5" s="3"/>
      <c r="J5" s="3"/>
      <c r="K5" s="90"/>
    </row>
    <row r="6" spans="1:11" x14ac:dyDescent="0.2">
      <c r="A6" s="109"/>
      <c r="B6" s="54" t="s">
        <v>20</v>
      </c>
      <c r="K6" s="90"/>
    </row>
    <row r="7" spans="1:11" x14ac:dyDescent="0.2">
      <c r="A7" s="55"/>
      <c r="B7" s="70" t="str">
        <f>IF(VLOOKUP(A5,'Klíčový personál'!A11:C20,3)&lt;&gt;"",VLOOKUP(A5,'Klíčový personál'!A11:C20,3),"[bude doplněno po zadání na listu ""klíčový personál""]")</f>
        <v>[bude doplněno po zadání na listu "klíčový personál"]</v>
      </c>
      <c r="K7" s="90"/>
    </row>
    <row r="8" spans="1:11" x14ac:dyDescent="0.2">
      <c r="K8" s="90"/>
    </row>
    <row r="9" spans="1:11" ht="20.100000000000001" customHeight="1" thickBot="1" x14ac:dyDescent="0.25">
      <c r="A9" s="11"/>
      <c r="B9" s="11" t="s">
        <v>21</v>
      </c>
      <c r="C9" s="11"/>
      <c r="D9" s="11"/>
      <c r="E9" s="11"/>
      <c r="F9" s="11"/>
      <c r="G9" s="11"/>
      <c r="H9" s="11"/>
      <c r="I9" s="11"/>
      <c r="J9" s="11"/>
      <c r="K9" s="90"/>
    </row>
    <row r="10" spans="1:11" customFormat="1" x14ac:dyDescent="0.2">
      <c r="A10" s="32"/>
      <c r="B10" s="80" t="s">
        <v>50</v>
      </c>
      <c r="K10" s="91"/>
    </row>
    <row r="11" spans="1:11" customFormat="1" x14ac:dyDescent="0.2">
      <c r="A11" s="79"/>
      <c r="B11" s="131" t="s">
        <v>174</v>
      </c>
      <c r="K11" s="91"/>
    </row>
    <row r="12" spans="1:11" s="72" customFormat="1" x14ac:dyDescent="0.2">
      <c r="A12" s="71"/>
      <c r="B12" s="131" t="s">
        <v>149</v>
      </c>
      <c r="K12" s="98"/>
    </row>
    <row r="13" spans="1:11" customFormat="1" x14ac:dyDescent="0.2">
      <c r="B13" s="12"/>
      <c r="K13" s="91"/>
    </row>
    <row r="14" spans="1:11" ht="20.100000000000001" customHeight="1" thickBot="1" x14ac:dyDescent="0.25">
      <c r="A14" s="11"/>
      <c r="B14" s="11" t="s">
        <v>23</v>
      </c>
      <c r="C14" s="11"/>
      <c r="D14" s="11"/>
      <c r="E14" s="11"/>
      <c r="F14" s="11"/>
      <c r="G14" s="11"/>
      <c r="H14" s="11"/>
      <c r="I14" s="11"/>
      <c r="J14" s="11"/>
      <c r="K14" s="90"/>
    </row>
    <row r="15" spans="1:11" x14ac:dyDescent="0.2">
      <c r="A15" s="53" t="s">
        <v>7</v>
      </c>
      <c r="B15" s="56" t="s">
        <v>12</v>
      </c>
      <c r="C15" s="13"/>
      <c r="D15" s="13"/>
      <c r="E15" s="13"/>
      <c r="F15" s="8"/>
      <c r="G15" s="8"/>
      <c r="H15" s="13"/>
      <c r="I15" s="8"/>
      <c r="J15" s="8"/>
      <c r="K15" s="99"/>
    </row>
    <row r="16" spans="1:11" x14ac:dyDescent="0.2">
      <c r="A16" s="108" t="s">
        <v>8</v>
      </c>
      <c r="B16" s="47" t="s">
        <v>78</v>
      </c>
      <c r="C16" s="15"/>
      <c r="D16" s="14"/>
      <c r="E16" s="14"/>
      <c r="F16" s="6"/>
      <c r="G16" s="6"/>
      <c r="H16" s="14"/>
      <c r="I16" s="6"/>
      <c r="J16" s="6"/>
      <c r="K16" s="90"/>
    </row>
    <row r="17" spans="1:11" ht="63.75" x14ac:dyDescent="0.2">
      <c r="A17" s="5" t="s">
        <v>13</v>
      </c>
      <c r="B17" s="73" t="s">
        <v>41</v>
      </c>
      <c r="C17" s="15"/>
      <c r="D17" s="14"/>
      <c r="E17" s="14"/>
      <c r="F17" s="6"/>
      <c r="G17" s="6"/>
      <c r="H17" s="14"/>
      <c r="I17" s="6"/>
      <c r="J17" s="6"/>
      <c r="K17" s="90"/>
    </row>
    <row r="18" spans="1:11" ht="76.5" x14ac:dyDescent="0.2">
      <c r="A18" s="4" t="s">
        <v>25</v>
      </c>
      <c r="B18" s="137" t="s">
        <v>273</v>
      </c>
      <c r="C18" s="14"/>
      <c r="D18" s="13"/>
      <c r="E18" s="14"/>
      <c r="F18" s="6"/>
      <c r="G18" s="15"/>
      <c r="H18" s="14"/>
      <c r="I18" s="6"/>
      <c r="J18" s="6"/>
      <c r="K18" s="100"/>
    </row>
    <row r="19" spans="1:11" ht="38.25" x14ac:dyDescent="0.2">
      <c r="A19" s="4" t="s">
        <v>29</v>
      </c>
      <c r="B19" s="120" t="s">
        <v>84</v>
      </c>
      <c r="C19" s="15"/>
      <c r="D19" s="14"/>
      <c r="E19" s="14"/>
      <c r="F19" s="6"/>
      <c r="G19" s="6"/>
      <c r="H19" s="14"/>
      <c r="I19" s="6"/>
      <c r="J19" s="6"/>
      <c r="K19" s="90"/>
    </row>
    <row r="20" spans="1:11" x14ac:dyDescent="0.2">
      <c r="K20" s="90"/>
    </row>
    <row r="21" spans="1:11" ht="20.100000000000001" customHeight="1" thickBot="1" x14ac:dyDescent="0.25">
      <c r="A21" s="11"/>
      <c r="B21" s="11" t="s">
        <v>24</v>
      </c>
      <c r="C21" s="11"/>
      <c r="D21" s="11"/>
      <c r="E21" s="11"/>
      <c r="F21" s="11"/>
      <c r="G21" s="11"/>
      <c r="H21" s="11"/>
      <c r="I21" s="11"/>
      <c r="J21" s="11"/>
      <c r="K21" s="90"/>
    </row>
    <row r="22" spans="1:11" ht="15.75" x14ac:dyDescent="0.2">
      <c r="A22" s="45"/>
      <c r="B22" s="46" t="s">
        <v>96</v>
      </c>
      <c r="C22" s="45"/>
      <c r="D22" s="45"/>
      <c r="E22" s="45"/>
      <c r="F22" s="45"/>
      <c r="G22" s="45"/>
      <c r="H22" s="45"/>
      <c r="I22" s="45"/>
      <c r="J22" s="45"/>
      <c r="K22" s="90"/>
    </row>
    <row r="23" spans="1:11" x14ac:dyDescent="0.2">
      <c r="B23" s="74" t="s">
        <v>52</v>
      </c>
      <c r="K23" s="90"/>
    </row>
    <row r="24" spans="1:11" x14ac:dyDescent="0.2">
      <c r="B24" s="23"/>
      <c r="K24" s="90"/>
    </row>
    <row r="25" spans="1:11" x14ac:dyDescent="0.2">
      <c r="A25" s="53" t="s">
        <v>7</v>
      </c>
      <c r="B25" s="56" t="s">
        <v>12</v>
      </c>
      <c r="C25" s="13"/>
      <c r="D25" s="13"/>
      <c r="E25" s="13"/>
      <c r="F25" s="8"/>
      <c r="G25" s="8"/>
      <c r="H25" s="13"/>
      <c r="I25" s="8"/>
      <c r="J25" s="8"/>
      <c r="K25" s="99"/>
    </row>
    <row r="26" spans="1:11" x14ac:dyDescent="0.2">
      <c r="A26" s="5" t="s">
        <v>17</v>
      </c>
      <c r="B26" s="48" t="s">
        <v>97</v>
      </c>
      <c r="C26" s="15"/>
      <c r="D26" s="14"/>
      <c r="E26" s="14"/>
      <c r="F26" s="6"/>
      <c r="G26" s="6"/>
      <c r="H26" s="14"/>
      <c r="I26" s="6"/>
      <c r="J26" s="6"/>
      <c r="K26" s="90"/>
    </row>
    <row r="27" spans="1:11" ht="51" x14ac:dyDescent="0.2">
      <c r="A27" s="5" t="s">
        <v>30</v>
      </c>
      <c r="B27" s="137" t="s">
        <v>219</v>
      </c>
      <c r="C27" s="15"/>
      <c r="D27" s="14"/>
      <c r="E27" s="14"/>
      <c r="F27" s="6"/>
      <c r="G27" s="6"/>
      <c r="H27" s="14"/>
      <c r="I27" s="6"/>
      <c r="J27" s="6"/>
      <c r="K27" s="90"/>
    </row>
    <row r="28" spans="1:11" ht="51" x14ac:dyDescent="0.2">
      <c r="A28" s="4" t="s">
        <v>18</v>
      </c>
      <c r="B28" s="121" t="s">
        <v>91</v>
      </c>
      <c r="C28" s="15"/>
      <c r="D28" s="14"/>
      <c r="E28" s="14"/>
      <c r="F28" s="6"/>
      <c r="G28" s="6"/>
      <c r="H28" s="14"/>
      <c r="I28" s="6"/>
      <c r="J28" s="6"/>
      <c r="K28" s="90"/>
    </row>
    <row r="29" spans="1:11" ht="51" x14ac:dyDescent="0.2">
      <c r="A29" s="4" t="s">
        <v>18</v>
      </c>
      <c r="B29" s="121" t="s">
        <v>86</v>
      </c>
      <c r="C29" s="15"/>
      <c r="D29" s="14"/>
      <c r="E29" s="14"/>
      <c r="F29" s="6"/>
      <c r="G29" s="6"/>
      <c r="H29" s="14"/>
      <c r="I29" s="6"/>
      <c r="J29" s="6"/>
      <c r="K29" s="90"/>
    </row>
    <row r="30" spans="1:11" x14ac:dyDescent="0.2">
      <c r="K30" s="90"/>
    </row>
    <row r="31" spans="1:11" ht="20.100000000000001" customHeight="1" thickBot="1" x14ac:dyDescent="0.25">
      <c r="A31" s="11"/>
      <c r="B31" s="11" t="s">
        <v>26</v>
      </c>
      <c r="C31" s="11"/>
      <c r="D31" s="11"/>
      <c r="E31" s="11"/>
      <c r="F31" s="11"/>
      <c r="G31" s="11"/>
      <c r="H31" s="11"/>
      <c r="I31" s="11"/>
      <c r="J31" s="11"/>
      <c r="K31" s="90"/>
    </row>
    <row r="32" spans="1:11" ht="15.75" x14ac:dyDescent="0.2">
      <c r="A32" s="45"/>
      <c r="B32" s="165" t="s">
        <v>234</v>
      </c>
      <c r="C32" s="45"/>
      <c r="D32" s="45"/>
      <c r="E32" s="45"/>
      <c r="F32" s="45"/>
      <c r="G32" s="45"/>
      <c r="H32" s="45"/>
      <c r="I32" s="45"/>
      <c r="J32" s="45"/>
      <c r="K32" s="90"/>
    </row>
    <row r="33" spans="1:11" x14ac:dyDescent="0.2">
      <c r="B33" s="74" t="s">
        <v>53</v>
      </c>
      <c r="K33" s="90"/>
    </row>
    <row r="34" spans="1:11" x14ac:dyDescent="0.2">
      <c r="B34" s="23"/>
      <c r="K34" s="90"/>
    </row>
    <row r="35" spans="1:11" s="6" customFormat="1" ht="25.5" x14ac:dyDescent="0.2">
      <c r="A35" s="53" t="s">
        <v>7</v>
      </c>
      <c r="B35" s="57" t="s">
        <v>12</v>
      </c>
      <c r="C35" s="56" t="s">
        <v>92</v>
      </c>
      <c r="D35" s="57" t="s">
        <v>60</v>
      </c>
      <c r="E35" s="57" t="s">
        <v>61</v>
      </c>
      <c r="F35" s="57" t="s">
        <v>46</v>
      </c>
      <c r="G35" s="59" t="s">
        <v>15</v>
      </c>
      <c r="H35" s="59" t="s">
        <v>27</v>
      </c>
      <c r="I35" s="59" t="s">
        <v>28</v>
      </c>
      <c r="J35" s="56" t="s">
        <v>16</v>
      </c>
      <c r="K35" s="95"/>
    </row>
    <row r="36" spans="1:11" x14ac:dyDescent="0.2">
      <c r="A36" s="5" t="s">
        <v>37</v>
      </c>
      <c r="B36" s="85" t="s">
        <v>87</v>
      </c>
      <c r="C36" s="30"/>
      <c r="D36" s="16"/>
      <c r="E36" s="30"/>
      <c r="F36" s="31"/>
      <c r="G36" s="31"/>
      <c r="H36" s="30"/>
      <c r="I36" s="31"/>
      <c r="J36" s="75"/>
      <c r="K36" s="90"/>
    </row>
    <row r="37" spans="1:11" ht="76.5" x14ac:dyDescent="0.2">
      <c r="A37" s="4" t="s">
        <v>230</v>
      </c>
      <c r="B37" s="163" t="s">
        <v>277</v>
      </c>
      <c r="C37" s="101"/>
      <c r="D37" s="88" t="s">
        <v>194</v>
      </c>
      <c r="E37" s="60"/>
      <c r="F37" s="76" t="s">
        <v>216</v>
      </c>
      <c r="G37" s="106"/>
      <c r="H37" s="43"/>
      <c r="I37" s="106"/>
      <c r="J37" s="107"/>
      <c r="K37" s="90"/>
    </row>
    <row r="38" spans="1:11" ht="76.5" x14ac:dyDescent="0.2">
      <c r="A38" s="166" t="s">
        <v>178</v>
      </c>
      <c r="B38" s="163" t="s">
        <v>278</v>
      </c>
      <c r="C38" s="101"/>
      <c r="D38" s="88" t="s">
        <v>194</v>
      </c>
      <c r="E38" s="60"/>
      <c r="F38" s="76" t="s">
        <v>216</v>
      </c>
      <c r="G38" s="106"/>
      <c r="H38" s="43"/>
      <c r="I38" s="106"/>
      <c r="J38" s="107"/>
      <c r="K38" s="90"/>
    </row>
    <row r="39" spans="1:11" x14ac:dyDescent="0.2">
      <c r="F39" s="8"/>
      <c r="I39" s="8"/>
      <c r="K39" s="90"/>
    </row>
    <row r="40" spans="1:11" x14ac:dyDescent="0.2">
      <c r="A40" s="17"/>
      <c r="B40" s="18"/>
      <c r="C40" s="19"/>
      <c r="D40" s="19"/>
      <c r="E40" s="19"/>
      <c r="F40" s="19"/>
      <c r="G40" s="19"/>
      <c r="H40" s="19"/>
      <c r="I40" s="19"/>
      <c r="J40" s="19"/>
      <c r="K40" s="9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23BD1-B9CB-4711-95DC-84EA13C3F809}">
  <sheetPr>
    <pageSetUpPr autoPageBreaks="0" fitToPage="1"/>
  </sheetPr>
  <dimension ref="A1:K41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1" width="9.42578125" style="44"/>
    <col min="12" max="16384" width="9.42578125" style="7"/>
  </cols>
  <sheetData>
    <row r="1" spans="1:11" ht="45" customHeight="1" x14ac:dyDescent="0.2">
      <c r="A1" s="1" t="s">
        <v>118</v>
      </c>
      <c r="K1" s="90"/>
    </row>
    <row r="2" spans="1:11" x14ac:dyDescent="0.2">
      <c r="K2" s="90"/>
    </row>
    <row r="3" spans="1:11" customFormat="1" ht="30" customHeight="1" thickBot="1" x14ac:dyDescent="0.35">
      <c r="A3" s="3"/>
      <c r="B3" s="3" t="s">
        <v>126</v>
      </c>
      <c r="C3" s="3"/>
      <c r="D3" s="3"/>
      <c r="E3" s="3"/>
      <c r="F3" s="3"/>
      <c r="G3" s="3"/>
      <c r="H3" s="3"/>
      <c r="I3" s="3"/>
      <c r="J3" s="3"/>
      <c r="K3" s="91"/>
    </row>
    <row r="4" spans="1:11" x14ac:dyDescent="0.2">
      <c r="K4" s="90"/>
    </row>
    <row r="5" spans="1:11" ht="30" customHeight="1" thickBot="1" x14ac:dyDescent="0.35">
      <c r="A5" s="33">
        <f>'Klíčový personál'!A13</f>
        <v>3</v>
      </c>
      <c r="B5" s="3" t="str">
        <f>UPPER(VLOOKUP(A5,'Klíčový personál'!A11:C20,2))</f>
        <v>SPECIALISTA NA ELEKTROTECHNOLOGIE (PROJEKTANT)</v>
      </c>
      <c r="C5" s="3"/>
      <c r="D5" s="3"/>
      <c r="E5" s="3"/>
      <c r="F5" s="3"/>
      <c r="G5" s="3"/>
      <c r="H5" s="3"/>
      <c r="I5" s="3"/>
      <c r="J5" s="3"/>
      <c r="K5" s="90"/>
    </row>
    <row r="6" spans="1:11" x14ac:dyDescent="0.2">
      <c r="A6" s="109"/>
      <c r="B6" s="54" t="s">
        <v>20</v>
      </c>
      <c r="K6" s="90"/>
    </row>
    <row r="7" spans="1:11" x14ac:dyDescent="0.2">
      <c r="A7" s="55"/>
      <c r="B7" s="70" t="str">
        <f>IF(VLOOKUP(A5,'Klíčový personál'!A11:C20,3)&lt;&gt;"",VLOOKUP(A5,'Klíčový personál'!A11:C20,3),"[bude doplněno po zadání na listu ""klíčový personál""]")</f>
        <v>[bude doplněno po zadání na listu "klíčový personál"]</v>
      </c>
      <c r="K7" s="90"/>
    </row>
    <row r="8" spans="1:11" x14ac:dyDescent="0.2">
      <c r="K8" s="90"/>
    </row>
    <row r="9" spans="1:11" ht="20.100000000000001" customHeight="1" thickBot="1" x14ac:dyDescent="0.25">
      <c r="A9" s="11"/>
      <c r="B9" s="11" t="s">
        <v>21</v>
      </c>
      <c r="C9" s="11"/>
      <c r="D9" s="11"/>
      <c r="E9" s="11"/>
      <c r="F9" s="11"/>
      <c r="G9" s="11"/>
      <c r="H9" s="11"/>
      <c r="I9" s="11"/>
      <c r="J9" s="11"/>
      <c r="K9" s="90"/>
    </row>
    <row r="10" spans="1:11" customFormat="1" x14ac:dyDescent="0.2">
      <c r="A10" s="32"/>
      <c r="B10" s="80" t="s">
        <v>50</v>
      </c>
      <c r="K10" s="91"/>
    </row>
    <row r="11" spans="1:11" s="72" customFormat="1" x14ac:dyDescent="0.2">
      <c r="A11" s="71"/>
      <c r="B11" s="131" t="s">
        <v>175</v>
      </c>
      <c r="K11" s="98"/>
    </row>
    <row r="12" spans="1:11" customFormat="1" x14ac:dyDescent="0.2">
      <c r="B12" s="12"/>
      <c r="K12" s="91"/>
    </row>
    <row r="13" spans="1:11" ht="20.100000000000001" customHeight="1" thickBot="1" x14ac:dyDescent="0.25">
      <c r="A13" s="11"/>
      <c r="B13" s="11" t="s">
        <v>23</v>
      </c>
      <c r="C13" s="11"/>
      <c r="D13" s="11"/>
      <c r="E13" s="11"/>
      <c r="F13" s="11"/>
      <c r="G13" s="11"/>
      <c r="H13" s="11"/>
      <c r="I13" s="11"/>
      <c r="J13" s="11"/>
      <c r="K13" s="90"/>
    </row>
    <row r="14" spans="1:11" x14ac:dyDescent="0.2">
      <c r="A14" s="53" t="s">
        <v>7</v>
      </c>
      <c r="B14" s="56" t="s">
        <v>12</v>
      </c>
      <c r="C14" s="13"/>
      <c r="D14" s="13"/>
      <c r="E14" s="13"/>
      <c r="F14" s="8"/>
      <c r="G14" s="8"/>
      <c r="H14" s="13"/>
      <c r="I14" s="8"/>
      <c r="J14" s="8"/>
      <c r="K14" s="99"/>
    </row>
    <row r="15" spans="1:11" x14ac:dyDescent="0.2">
      <c r="A15" s="108" t="s">
        <v>8</v>
      </c>
      <c r="B15" s="47" t="s">
        <v>78</v>
      </c>
      <c r="C15" s="15"/>
      <c r="D15" s="14"/>
      <c r="E15" s="14"/>
      <c r="F15" s="6"/>
      <c r="G15" s="6"/>
      <c r="H15" s="14"/>
      <c r="I15" s="6"/>
      <c r="J15" s="6"/>
      <c r="K15" s="90"/>
    </row>
    <row r="16" spans="1:11" ht="63.75" x14ac:dyDescent="0.2">
      <c r="A16" s="5" t="s">
        <v>13</v>
      </c>
      <c r="B16" s="73" t="s">
        <v>41</v>
      </c>
      <c r="C16" s="15"/>
      <c r="D16" s="14"/>
      <c r="E16" s="14"/>
      <c r="F16" s="6"/>
      <c r="G16" s="6"/>
      <c r="H16" s="14"/>
      <c r="I16" s="6"/>
      <c r="J16" s="6"/>
      <c r="K16" s="90"/>
    </row>
    <row r="17" spans="1:11" ht="38.25" x14ac:dyDescent="0.2">
      <c r="A17" s="4" t="s">
        <v>25</v>
      </c>
      <c r="B17" s="120" t="s">
        <v>84</v>
      </c>
      <c r="C17" s="15"/>
      <c r="D17" s="14"/>
      <c r="E17" s="14"/>
      <c r="F17" s="6"/>
      <c r="G17" s="6"/>
      <c r="H17" s="14"/>
      <c r="I17" s="6"/>
      <c r="J17" s="6"/>
      <c r="K17" s="90"/>
    </row>
    <row r="18" spans="1:11" x14ac:dyDescent="0.2">
      <c r="K18" s="90"/>
    </row>
    <row r="19" spans="1:11" ht="20.100000000000001" customHeight="1" thickBot="1" x14ac:dyDescent="0.25">
      <c r="A19" s="11"/>
      <c r="B19" s="11" t="s">
        <v>24</v>
      </c>
      <c r="C19" s="11"/>
      <c r="D19" s="11"/>
      <c r="E19" s="11"/>
      <c r="F19" s="11"/>
      <c r="G19" s="11"/>
      <c r="H19" s="11"/>
      <c r="I19" s="11"/>
      <c r="J19" s="11"/>
      <c r="K19" s="90"/>
    </row>
    <row r="20" spans="1:11" ht="15.75" x14ac:dyDescent="0.2">
      <c r="A20" s="45"/>
      <c r="B20" s="46" t="s">
        <v>96</v>
      </c>
      <c r="C20" s="45"/>
      <c r="D20" s="45"/>
      <c r="E20" s="45"/>
      <c r="F20" s="45"/>
      <c r="G20" s="45"/>
      <c r="H20" s="45"/>
      <c r="I20" s="45"/>
      <c r="J20" s="45"/>
      <c r="K20" s="90"/>
    </row>
    <row r="21" spans="1:11" x14ac:dyDescent="0.2">
      <c r="B21" s="74" t="s">
        <v>52</v>
      </c>
      <c r="K21" s="90"/>
    </row>
    <row r="22" spans="1:11" x14ac:dyDescent="0.2">
      <c r="B22" s="23"/>
      <c r="K22" s="90"/>
    </row>
    <row r="23" spans="1:11" x14ac:dyDescent="0.2">
      <c r="A23" s="53" t="s">
        <v>7</v>
      </c>
      <c r="B23" s="56" t="s">
        <v>12</v>
      </c>
      <c r="C23" s="13"/>
      <c r="D23" s="13"/>
      <c r="E23" s="13"/>
      <c r="F23" s="8"/>
      <c r="G23" s="8"/>
      <c r="H23" s="13"/>
      <c r="I23" s="8"/>
      <c r="J23" s="8"/>
      <c r="K23" s="99"/>
    </row>
    <row r="24" spans="1:11" x14ac:dyDescent="0.2">
      <c r="A24" s="5" t="s">
        <v>17</v>
      </c>
      <c r="B24" s="48" t="s">
        <v>97</v>
      </c>
      <c r="C24" s="15"/>
      <c r="D24" s="14"/>
      <c r="E24" s="14"/>
      <c r="F24" s="6"/>
      <c r="G24" s="6"/>
      <c r="H24" s="14"/>
      <c r="I24" s="6"/>
      <c r="J24" s="6"/>
      <c r="K24" s="90"/>
    </row>
    <row r="25" spans="1:11" ht="51" x14ac:dyDescent="0.2">
      <c r="A25" s="5" t="s">
        <v>30</v>
      </c>
      <c r="B25" s="161" t="s">
        <v>235</v>
      </c>
      <c r="C25" s="15"/>
      <c r="D25" s="14"/>
      <c r="E25" s="14"/>
      <c r="F25" s="6"/>
      <c r="G25" s="6"/>
      <c r="H25" s="14"/>
      <c r="I25" s="6"/>
      <c r="J25" s="6"/>
      <c r="K25" s="90"/>
    </row>
    <row r="26" spans="1:11" ht="51" x14ac:dyDescent="0.2">
      <c r="A26" s="4" t="s">
        <v>18</v>
      </c>
      <c r="B26" s="121" t="s">
        <v>91</v>
      </c>
      <c r="C26" s="15"/>
      <c r="D26" s="14"/>
      <c r="E26" s="14"/>
      <c r="F26" s="6"/>
      <c r="G26" s="6"/>
      <c r="H26" s="14"/>
      <c r="I26" s="6"/>
      <c r="J26" s="6"/>
      <c r="K26" s="90"/>
    </row>
    <row r="27" spans="1:11" ht="51" x14ac:dyDescent="0.2">
      <c r="A27" s="4" t="s">
        <v>18</v>
      </c>
      <c r="B27" s="121" t="s">
        <v>86</v>
      </c>
      <c r="C27" s="15"/>
      <c r="D27" s="14"/>
      <c r="E27" s="14"/>
      <c r="F27" s="6"/>
      <c r="G27" s="6"/>
      <c r="H27" s="14"/>
      <c r="I27" s="6"/>
      <c r="J27" s="6"/>
      <c r="K27" s="90"/>
    </row>
    <row r="28" spans="1:11" x14ac:dyDescent="0.2">
      <c r="K28" s="90"/>
    </row>
    <row r="29" spans="1:11" ht="20.100000000000001" customHeight="1" thickBot="1" x14ac:dyDescent="0.25">
      <c r="A29" s="11"/>
      <c r="B29" s="11" t="s">
        <v>26</v>
      </c>
      <c r="C29" s="11"/>
      <c r="D29" s="11"/>
      <c r="E29" s="11"/>
      <c r="F29" s="11"/>
      <c r="G29" s="11"/>
      <c r="H29" s="11"/>
      <c r="I29" s="11"/>
      <c r="J29" s="11"/>
      <c r="K29" s="90"/>
    </row>
    <row r="30" spans="1:11" ht="15.75" x14ac:dyDescent="0.2">
      <c r="A30" s="45"/>
      <c r="B30" s="46" t="s">
        <v>247</v>
      </c>
      <c r="C30" s="45"/>
      <c r="D30" s="45"/>
      <c r="E30" s="45"/>
      <c r="F30" s="45"/>
      <c r="G30" s="45"/>
      <c r="H30" s="45"/>
      <c r="I30" s="45"/>
      <c r="J30" s="45"/>
      <c r="K30" s="90"/>
    </row>
    <row r="31" spans="1:11" x14ac:dyDescent="0.2">
      <c r="B31" s="23" t="s">
        <v>246</v>
      </c>
      <c r="K31" s="90"/>
    </row>
    <row r="32" spans="1:11" x14ac:dyDescent="0.2">
      <c r="B32" s="74" t="s">
        <v>53</v>
      </c>
      <c r="K32" s="90"/>
    </row>
    <row r="33" spans="1:11" x14ac:dyDescent="0.2">
      <c r="B33" s="23"/>
      <c r="K33" s="90"/>
    </row>
    <row r="34" spans="1:11" s="6" customFormat="1" ht="25.5" x14ac:dyDescent="0.2">
      <c r="A34" s="53" t="s">
        <v>7</v>
      </c>
      <c r="B34" s="57" t="s">
        <v>12</v>
      </c>
      <c r="C34" s="56" t="s">
        <v>92</v>
      </c>
      <c r="D34" s="57" t="s">
        <v>60</v>
      </c>
      <c r="E34" s="57" t="s">
        <v>61</v>
      </c>
      <c r="F34" s="57" t="s">
        <v>46</v>
      </c>
      <c r="G34" s="59" t="s">
        <v>15</v>
      </c>
      <c r="H34" s="59" t="s">
        <v>27</v>
      </c>
      <c r="I34" s="59" t="s">
        <v>28</v>
      </c>
      <c r="J34" s="56" t="s">
        <v>16</v>
      </c>
      <c r="K34" s="95"/>
    </row>
    <row r="35" spans="1:11" x14ac:dyDescent="0.2">
      <c r="A35" s="5" t="s">
        <v>37</v>
      </c>
      <c r="B35" s="85" t="s">
        <v>87</v>
      </c>
      <c r="C35" s="30"/>
      <c r="D35" s="16"/>
      <c r="E35" s="30"/>
      <c r="F35" s="31"/>
      <c r="G35" s="31"/>
      <c r="H35" s="30"/>
      <c r="I35" s="31"/>
      <c r="J35" s="75"/>
      <c r="K35" s="90"/>
    </row>
    <row r="36" spans="1:11" ht="255" x14ac:dyDescent="0.2">
      <c r="A36" s="4" t="s">
        <v>230</v>
      </c>
      <c r="B36" s="163" t="s">
        <v>279</v>
      </c>
      <c r="C36" s="101"/>
      <c r="D36" s="167" t="s">
        <v>236</v>
      </c>
      <c r="E36" s="60"/>
      <c r="F36" s="76" t="s">
        <v>216</v>
      </c>
      <c r="G36" s="106"/>
      <c r="H36" s="43"/>
      <c r="I36" s="106"/>
      <c r="J36" s="107"/>
      <c r="K36" s="90"/>
    </row>
    <row r="37" spans="1:11" ht="267.75" x14ac:dyDescent="0.2">
      <c r="A37" s="4" t="s">
        <v>178</v>
      </c>
      <c r="B37" s="163" t="s">
        <v>280</v>
      </c>
      <c r="C37" s="101"/>
      <c r="D37" s="88" t="s">
        <v>236</v>
      </c>
      <c r="E37" s="60"/>
      <c r="F37" s="76" t="s">
        <v>216</v>
      </c>
      <c r="G37" s="106"/>
      <c r="H37" s="43"/>
      <c r="I37" s="106"/>
      <c r="J37" s="107"/>
      <c r="K37" s="90"/>
    </row>
    <row r="38" spans="1:11" ht="216.75" x14ac:dyDescent="0.2">
      <c r="A38" s="4" t="s">
        <v>231</v>
      </c>
      <c r="B38" s="163" t="s">
        <v>281</v>
      </c>
      <c r="C38" s="101"/>
      <c r="D38" s="88" t="s">
        <v>236</v>
      </c>
      <c r="E38" s="60"/>
      <c r="F38" s="76" t="s">
        <v>216</v>
      </c>
      <c r="G38" s="106"/>
      <c r="H38" s="43"/>
      <c r="I38" s="106"/>
      <c r="J38" s="107"/>
      <c r="K38" s="90"/>
    </row>
    <row r="39" spans="1:11" ht="229.5" x14ac:dyDescent="0.2">
      <c r="A39" s="4" t="s">
        <v>232</v>
      </c>
      <c r="B39" s="163" t="s">
        <v>282</v>
      </c>
      <c r="C39" s="101"/>
      <c r="D39" s="88" t="s">
        <v>236</v>
      </c>
      <c r="E39" s="60"/>
      <c r="F39" s="76" t="s">
        <v>216</v>
      </c>
      <c r="G39" s="106"/>
      <c r="H39" s="43"/>
      <c r="I39" s="106"/>
      <c r="J39" s="107"/>
      <c r="K39" s="90"/>
    </row>
    <row r="40" spans="1:11" x14ac:dyDescent="0.2">
      <c r="F40" s="8"/>
      <c r="I40" s="8"/>
      <c r="K40" s="90"/>
    </row>
    <row r="41" spans="1:11" x14ac:dyDescent="0.2">
      <c r="A41" s="17"/>
      <c r="B41" s="18"/>
      <c r="C41" s="19"/>
      <c r="D41" s="19"/>
      <c r="E41" s="19"/>
      <c r="F41" s="19"/>
      <c r="G41" s="19"/>
      <c r="H41" s="19"/>
      <c r="I41" s="19"/>
      <c r="J41" s="19"/>
      <c r="K41" s="9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6C0BE-01DF-4F19-83DE-530D7AE99ED3}">
  <sheetPr>
    <pageSetUpPr autoPageBreaks="0" fitToPage="1"/>
  </sheetPr>
  <dimension ref="A1:K38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1" width="9.42578125" style="44"/>
    <col min="12" max="16384" width="9.42578125" style="7"/>
  </cols>
  <sheetData>
    <row r="1" spans="1:11" ht="45" customHeight="1" x14ac:dyDescent="0.2">
      <c r="A1" s="1" t="s">
        <v>118</v>
      </c>
      <c r="K1" s="90"/>
    </row>
    <row r="2" spans="1:11" x14ac:dyDescent="0.2">
      <c r="K2" s="90"/>
    </row>
    <row r="3" spans="1:11" customFormat="1" ht="30" customHeight="1" thickBot="1" x14ac:dyDescent="0.35">
      <c r="A3" s="3"/>
      <c r="B3" s="3" t="s">
        <v>126</v>
      </c>
      <c r="C3" s="3"/>
      <c r="D3" s="3"/>
      <c r="E3" s="3"/>
      <c r="F3" s="3"/>
      <c r="G3" s="3"/>
      <c r="H3" s="3"/>
      <c r="I3" s="3"/>
      <c r="J3" s="3"/>
      <c r="K3" s="91"/>
    </row>
    <row r="4" spans="1:11" x14ac:dyDescent="0.2">
      <c r="K4" s="90"/>
    </row>
    <row r="5" spans="1:11" ht="30" customHeight="1" thickBot="1" x14ac:dyDescent="0.35">
      <c r="A5" s="33">
        <f>'Klíčový personál'!A14</f>
        <v>4</v>
      </c>
      <c r="B5" s="3" t="str">
        <f>UPPER(VLOOKUP(A5,'Klíčový personál'!A11:C20,2))</f>
        <v>SPECIALISTA NA STROJNÍ TECHNOLOGIE (PROJEKTANT)</v>
      </c>
      <c r="C5" s="3"/>
      <c r="D5" s="3"/>
      <c r="E5" s="3"/>
      <c r="F5" s="3"/>
      <c r="G5" s="3"/>
      <c r="H5" s="3"/>
      <c r="I5" s="3"/>
      <c r="J5" s="3"/>
      <c r="K5" s="90"/>
    </row>
    <row r="6" spans="1:11" x14ac:dyDescent="0.2">
      <c r="A6" s="109"/>
      <c r="B6" s="54" t="s">
        <v>20</v>
      </c>
      <c r="K6" s="90"/>
    </row>
    <row r="7" spans="1:11" x14ac:dyDescent="0.2">
      <c r="A7" s="55"/>
      <c r="B7" s="70" t="str">
        <f>IF(VLOOKUP(A5,'Klíčový personál'!A11:C20,3)&lt;&gt;"",VLOOKUP(A5,'Klíčový personál'!A11:C20,3),"[bude doplněno po zadání na listu ""klíčový personál""]")</f>
        <v>[bude doplněno po zadání na listu "klíčový personál"]</v>
      </c>
      <c r="K7" s="90"/>
    </row>
    <row r="8" spans="1:11" x14ac:dyDescent="0.2">
      <c r="K8" s="90"/>
    </row>
    <row r="9" spans="1:11" ht="20.100000000000001" customHeight="1" thickBot="1" x14ac:dyDescent="0.25">
      <c r="A9" s="11"/>
      <c r="B9" s="11" t="s">
        <v>21</v>
      </c>
      <c r="C9" s="11"/>
      <c r="D9" s="11"/>
      <c r="E9" s="11"/>
      <c r="F9" s="11"/>
      <c r="G9" s="11"/>
      <c r="H9" s="11"/>
      <c r="I9" s="11"/>
      <c r="J9" s="11"/>
      <c r="K9" s="90"/>
    </row>
    <row r="10" spans="1:11" customFormat="1" x14ac:dyDescent="0.2">
      <c r="A10" s="32"/>
      <c r="B10" s="80" t="s">
        <v>50</v>
      </c>
      <c r="K10" s="91"/>
    </row>
    <row r="11" spans="1:11" s="72" customFormat="1" x14ac:dyDescent="0.2">
      <c r="A11" s="71"/>
      <c r="B11" s="131" t="s">
        <v>175</v>
      </c>
      <c r="K11" s="98"/>
    </row>
    <row r="12" spans="1:11" customFormat="1" x14ac:dyDescent="0.2">
      <c r="B12" s="12"/>
      <c r="K12" s="91"/>
    </row>
    <row r="13" spans="1:11" ht="20.100000000000001" customHeight="1" thickBot="1" x14ac:dyDescent="0.25">
      <c r="A13" s="11"/>
      <c r="B13" s="11" t="s">
        <v>23</v>
      </c>
      <c r="C13" s="11"/>
      <c r="D13" s="11"/>
      <c r="E13" s="11"/>
      <c r="F13" s="11"/>
      <c r="G13" s="11"/>
      <c r="H13" s="11"/>
      <c r="I13" s="11"/>
      <c r="J13" s="11"/>
      <c r="K13" s="90"/>
    </row>
    <row r="14" spans="1:11" x14ac:dyDescent="0.2">
      <c r="A14" s="53" t="s">
        <v>7</v>
      </c>
      <c r="B14" s="56" t="s">
        <v>12</v>
      </c>
      <c r="C14" s="13"/>
      <c r="D14" s="13"/>
      <c r="E14" s="13"/>
      <c r="F14" s="8"/>
      <c r="G14" s="8"/>
      <c r="H14" s="13"/>
      <c r="I14" s="8"/>
      <c r="J14" s="8"/>
      <c r="K14" s="99"/>
    </row>
    <row r="15" spans="1:11" x14ac:dyDescent="0.2">
      <c r="A15" s="108" t="s">
        <v>8</v>
      </c>
      <c r="B15" s="47" t="s">
        <v>78</v>
      </c>
      <c r="C15" s="15"/>
      <c r="D15" s="14"/>
      <c r="E15" s="14"/>
      <c r="F15" s="6"/>
      <c r="G15" s="6"/>
      <c r="H15" s="14"/>
      <c r="I15" s="6"/>
      <c r="J15" s="6"/>
      <c r="K15" s="90"/>
    </row>
    <row r="16" spans="1:11" ht="63.75" x14ac:dyDescent="0.2">
      <c r="A16" s="5" t="s">
        <v>13</v>
      </c>
      <c r="B16" s="73" t="s">
        <v>41</v>
      </c>
      <c r="C16" s="15"/>
      <c r="D16" s="14"/>
      <c r="E16" s="14"/>
      <c r="F16" s="6"/>
      <c r="G16" s="6"/>
      <c r="H16" s="14"/>
      <c r="I16" s="6"/>
      <c r="J16" s="6"/>
      <c r="K16" s="90"/>
    </row>
    <row r="17" spans="1:11" ht="38.25" x14ac:dyDescent="0.2">
      <c r="A17" s="4" t="s">
        <v>25</v>
      </c>
      <c r="B17" s="120" t="s">
        <v>84</v>
      </c>
      <c r="C17" s="15"/>
      <c r="D17" s="14"/>
      <c r="E17" s="14"/>
      <c r="F17" s="6"/>
      <c r="G17" s="6"/>
      <c r="H17" s="14"/>
      <c r="I17" s="6"/>
      <c r="J17" s="6"/>
      <c r="K17" s="90"/>
    </row>
    <row r="18" spans="1:11" x14ac:dyDescent="0.2">
      <c r="K18" s="90"/>
    </row>
    <row r="19" spans="1:11" ht="20.100000000000001" customHeight="1" thickBot="1" x14ac:dyDescent="0.25">
      <c r="A19" s="11"/>
      <c r="B19" s="11" t="s">
        <v>24</v>
      </c>
      <c r="C19" s="11"/>
      <c r="D19" s="11"/>
      <c r="E19" s="11"/>
      <c r="F19" s="11"/>
      <c r="G19" s="11"/>
      <c r="H19" s="11"/>
      <c r="I19" s="11"/>
      <c r="J19" s="11"/>
      <c r="K19" s="90"/>
    </row>
    <row r="20" spans="1:11" ht="15.75" x14ac:dyDescent="0.2">
      <c r="A20" s="45"/>
      <c r="B20" s="46" t="s">
        <v>96</v>
      </c>
      <c r="C20" s="45"/>
      <c r="D20" s="45"/>
      <c r="E20" s="45"/>
      <c r="F20" s="45"/>
      <c r="G20" s="45"/>
      <c r="H20" s="45"/>
      <c r="I20" s="45"/>
      <c r="J20" s="45"/>
      <c r="K20" s="90"/>
    </row>
    <row r="21" spans="1:11" x14ac:dyDescent="0.2">
      <c r="B21" s="74" t="s">
        <v>52</v>
      </c>
      <c r="K21" s="90"/>
    </row>
    <row r="22" spans="1:11" x14ac:dyDescent="0.2">
      <c r="B22" s="23"/>
      <c r="K22" s="90"/>
    </row>
    <row r="23" spans="1:11" x14ac:dyDescent="0.2">
      <c r="A23" s="53" t="s">
        <v>7</v>
      </c>
      <c r="B23" s="56" t="s">
        <v>12</v>
      </c>
      <c r="C23" s="13"/>
      <c r="D23" s="13"/>
      <c r="E23" s="13"/>
      <c r="F23" s="8"/>
      <c r="G23" s="8"/>
      <c r="H23" s="13"/>
      <c r="I23" s="8"/>
      <c r="J23" s="8"/>
      <c r="K23" s="99"/>
    </row>
    <row r="24" spans="1:11" x14ac:dyDescent="0.2">
      <c r="A24" s="5" t="s">
        <v>17</v>
      </c>
      <c r="B24" s="48" t="s">
        <v>97</v>
      </c>
      <c r="C24" s="15"/>
      <c r="D24" s="14"/>
      <c r="E24" s="14"/>
      <c r="F24" s="6"/>
      <c r="G24" s="6"/>
      <c r="H24" s="14"/>
      <c r="I24" s="6"/>
      <c r="J24" s="6"/>
      <c r="K24" s="90"/>
    </row>
    <row r="25" spans="1:11" ht="51" x14ac:dyDescent="0.2">
      <c r="A25" s="5" t="s">
        <v>30</v>
      </c>
      <c r="B25" s="137" t="s">
        <v>219</v>
      </c>
      <c r="C25" s="15"/>
      <c r="D25" s="14"/>
      <c r="E25" s="14"/>
      <c r="F25" s="6"/>
      <c r="G25" s="6"/>
      <c r="H25" s="14"/>
      <c r="I25" s="6"/>
      <c r="J25" s="6"/>
      <c r="K25" s="90"/>
    </row>
    <row r="26" spans="1:11" ht="51" x14ac:dyDescent="0.2">
      <c r="A26" s="4" t="s">
        <v>18</v>
      </c>
      <c r="B26" s="121" t="s">
        <v>91</v>
      </c>
      <c r="C26" s="15"/>
      <c r="D26" s="14"/>
      <c r="E26" s="14"/>
      <c r="F26" s="6"/>
      <c r="G26" s="6"/>
      <c r="H26" s="14"/>
      <c r="I26" s="6"/>
      <c r="J26" s="6"/>
      <c r="K26" s="90"/>
    </row>
    <row r="27" spans="1:11" ht="51" x14ac:dyDescent="0.2">
      <c r="A27" s="4" t="s">
        <v>18</v>
      </c>
      <c r="B27" s="121" t="s">
        <v>86</v>
      </c>
      <c r="C27" s="15"/>
      <c r="D27" s="14"/>
      <c r="E27" s="14"/>
      <c r="F27" s="6"/>
      <c r="G27" s="6"/>
      <c r="H27" s="14"/>
      <c r="I27" s="6"/>
      <c r="J27" s="6"/>
      <c r="K27" s="90"/>
    </row>
    <row r="28" spans="1:11" x14ac:dyDescent="0.2">
      <c r="K28" s="90"/>
    </row>
    <row r="29" spans="1:11" ht="20.100000000000001" customHeight="1" thickBot="1" x14ac:dyDescent="0.25">
      <c r="A29" s="11"/>
      <c r="B29" s="11" t="s">
        <v>26</v>
      </c>
      <c r="C29" s="11"/>
      <c r="D29" s="11"/>
      <c r="E29" s="11"/>
      <c r="F29" s="11"/>
      <c r="G29" s="11"/>
      <c r="H29" s="11"/>
      <c r="I29" s="11"/>
      <c r="J29" s="11"/>
      <c r="K29" s="90"/>
    </row>
    <row r="30" spans="1:11" ht="15.75" x14ac:dyDescent="0.2">
      <c r="A30" s="45"/>
      <c r="B30" s="165" t="s">
        <v>248</v>
      </c>
      <c r="C30" s="45"/>
      <c r="D30" s="45"/>
      <c r="E30" s="45"/>
      <c r="F30" s="45"/>
      <c r="G30" s="45"/>
      <c r="H30" s="45"/>
      <c r="I30" s="45"/>
      <c r="J30" s="45"/>
      <c r="K30" s="90"/>
    </row>
    <row r="31" spans="1:11" x14ac:dyDescent="0.2">
      <c r="B31" s="74" t="s">
        <v>53</v>
      </c>
      <c r="K31" s="90"/>
    </row>
    <row r="32" spans="1:11" x14ac:dyDescent="0.2">
      <c r="B32" s="23"/>
      <c r="K32" s="90"/>
    </row>
    <row r="33" spans="1:11" s="6" customFormat="1" ht="25.5" x14ac:dyDescent="0.2">
      <c r="A33" s="53" t="s">
        <v>7</v>
      </c>
      <c r="B33" s="57" t="s">
        <v>12</v>
      </c>
      <c r="C33" s="56" t="s">
        <v>92</v>
      </c>
      <c r="D33" s="57" t="s">
        <v>60</v>
      </c>
      <c r="E33" s="57" t="s">
        <v>61</v>
      </c>
      <c r="F33" s="57" t="s">
        <v>46</v>
      </c>
      <c r="G33" s="59" t="s">
        <v>15</v>
      </c>
      <c r="H33" s="59" t="s">
        <v>27</v>
      </c>
      <c r="I33" s="59" t="s">
        <v>28</v>
      </c>
      <c r="J33" s="56" t="s">
        <v>16</v>
      </c>
      <c r="K33" s="95"/>
    </row>
    <row r="34" spans="1:11" x14ac:dyDescent="0.2">
      <c r="A34" s="5" t="s">
        <v>37</v>
      </c>
      <c r="B34" s="85" t="s">
        <v>87</v>
      </c>
      <c r="C34" s="30"/>
      <c r="D34" s="16"/>
      <c r="E34" s="30"/>
      <c r="F34" s="31"/>
      <c r="G34" s="31"/>
      <c r="H34" s="30"/>
      <c r="I34" s="31"/>
      <c r="J34" s="75"/>
      <c r="K34" s="90"/>
    </row>
    <row r="35" spans="1:11" ht="102" x14ac:dyDescent="0.2">
      <c r="A35" s="166" t="s">
        <v>230</v>
      </c>
      <c r="B35" s="163" t="s">
        <v>237</v>
      </c>
      <c r="C35" s="101"/>
      <c r="D35" s="88" t="s">
        <v>195</v>
      </c>
      <c r="E35" s="60"/>
      <c r="F35" s="76" t="s">
        <v>216</v>
      </c>
      <c r="G35" s="106"/>
      <c r="H35" s="43"/>
      <c r="I35" s="106"/>
      <c r="J35" s="107"/>
      <c r="K35" s="90"/>
    </row>
    <row r="36" spans="1:11" ht="102" x14ac:dyDescent="0.2">
      <c r="A36" s="166" t="s">
        <v>178</v>
      </c>
      <c r="B36" s="163" t="s">
        <v>238</v>
      </c>
      <c r="C36" s="101"/>
      <c r="D36" s="88" t="str">
        <f>D35</f>
        <v>předpokládané náklady
dodávky a montáže
Technologického zařízení
(Kč bez DPH)</v>
      </c>
      <c r="E36" s="60"/>
      <c r="F36" s="76" t="s">
        <v>216</v>
      </c>
      <c r="G36" s="106"/>
      <c r="H36" s="43"/>
      <c r="I36" s="106"/>
      <c r="J36" s="107"/>
      <c r="K36" s="90"/>
    </row>
    <row r="37" spans="1:11" x14ac:dyDescent="0.2">
      <c r="F37" s="8"/>
      <c r="I37" s="8"/>
      <c r="K37" s="90"/>
    </row>
    <row r="38" spans="1:11" x14ac:dyDescent="0.2">
      <c r="A38" s="17"/>
      <c r="B38" s="18"/>
      <c r="C38" s="19"/>
      <c r="D38" s="19"/>
      <c r="E38" s="19"/>
      <c r="F38" s="19"/>
      <c r="G38" s="19"/>
      <c r="H38" s="19"/>
      <c r="I38" s="19"/>
      <c r="J38" s="19"/>
      <c r="K38" s="9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80509-03C3-42A4-BB27-39D3F1DB148C}">
  <sheetPr>
    <pageSetUpPr autoPageBreaks="0" fitToPage="1"/>
  </sheetPr>
  <dimension ref="A1:K38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1" width="9.42578125" style="44"/>
    <col min="12" max="16384" width="9.42578125" style="7"/>
  </cols>
  <sheetData>
    <row r="1" spans="1:11" ht="45" customHeight="1" x14ac:dyDescent="0.2">
      <c r="A1" s="1" t="s">
        <v>118</v>
      </c>
      <c r="K1" s="90"/>
    </row>
    <row r="2" spans="1:11" x14ac:dyDescent="0.2">
      <c r="K2" s="90"/>
    </row>
    <row r="3" spans="1:11" customFormat="1" ht="30" customHeight="1" thickBot="1" x14ac:dyDescent="0.35">
      <c r="A3" s="3"/>
      <c r="B3" s="3" t="s">
        <v>126</v>
      </c>
      <c r="C3" s="3"/>
      <c r="D3" s="3"/>
      <c r="E3" s="3"/>
      <c r="F3" s="3"/>
      <c r="G3" s="3"/>
      <c r="H3" s="3"/>
      <c r="I3" s="3"/>
      <c r="J3" s="3"/>
      <c r="K3" s="91"/>
    </row>
    <row r="4" spans="1:11" x14ac:dyDescent="0.2">
      <c r="K4" s="90"/>
    </row>
    <row r="5" spans="1:11" ht="30" customHeight="1" thickBot="1" x14ac:dyDescent="0.35">
      <c r="A5" s="33">
        <f>'Klíčový personál'!A15</f>
        <v>5</v>
      </c>
      <c r="B5" s="3" t="str">
        <f>UPPER(VLOOKUP(A5,'Klíčový personál'!A11:C20,2))</f>
        <v>BIM MANAŽER</v>
      </c>
      <c r="C5" s="3"/>
      <c r="D5" s="3"/>
      <c r="E5" s="3"/>
      <c r="F5" s="3"/>
      <c r="G5" s="3"/>
      <c r="H5" s="3"/>
      <c r="I5" s="3"/>
      <c r="J5" s="3"/>
      <c r="K5" s="90"/>
    </row>
    <row r="6" spans="1:11" x14ac:dyDescent="0.2">
      <c r="A6" s="109"/>
      <c r="B6" s="54" t="s">
        <v>20</v>
      </c>
      <c r="K6" s="90"/>
    </row>
    <row r="7" spans="1:11" x14ac:dyDescent="0.2">
      <c r="A7" s="55"/>
      <c r="B7" s="70" t="str">
        <f>IF(VLOOKUP(A5,'Klíčový personál'!A11:C20,3)&lt;&gt;"",VLOOKUP(A5,'Klíčový personál'!A11:C20,3),"[bude doplněno po zadání na listu ""klíčový personál""]")</f>
        <v>[bude doplněno po zadání na listu "klíčový personál"]</v>
      </c>
      <c r="K7" s="90"/>
    </row>
    <row r="8" spans="1:11" x14ac:dyDescent="0.2">
      <c r="K8" s="90"/>
    </row>
    <row r="9" spans="1:11" ht="20.100000000000001" customHeight="1" thickBot="1" x14ac:dyDescent="0.25">
      <c r="A9" s="11"/>
      <c r="B9" s="11" t="s">
        <v>21</v>
      </c>
      <c r="C9" s="11"/>
      <c r="D9" s="11"/>
      <c r="E9" s="11"/>
      <c r="F9" s="11"/>
      <c r="G9" s="11"/>
      <c r="H9" s="11"/>
      <c r="I9" s="11"/>
      <c r="J9" s="11"/>
      <c r="K9" s="90"/>
    </row>
    <row r="10" spans="1:11" customFormat="1" x14ac:dyDescent="0.2">
      <c r="A10" s="32"/>
      <c r="B10" s="80" t="s">
        <v>50</v>
      </c>
      <c r="K10" s="91"/>
    </row>
    <row r="11" spans="1:11" s="72" customFormat="1" x14ac:dyDescent="0.2">
      <c r="A11" s="71"/>
      <c r="B11" s="155" t="s">
        <v>176</v>
      </c>
      <c r="K11" s="98"/>
    </row>
    <row r="12" spans="1:11" customFormat="1" x14ac:dyDescent="0.2">
      <c r="B12" s="12"/>
      <c r="K12" s="91"/>
    </row>
    <row r="13" spans="1:11" ht="20.100000000000001" customHeight="1" thickBot="1" x14ac:dyDescent="0.25">
      <c r="A13" s="11"/>
      <c r="B13" s="11" t="s">
        <v>23</v>
      </c>
      <c r="C13" s="11"/>
      <c r="D13" s="11"/>
      <c r="E13" s="11"/>
      <c r="F13" s="11"/>
      <c r="G13" s="11"/>
      <c r="H13" s="11"/>
      <c r="I13" s="11"/>
      <c r="J13" s="11"/>
      <c r="K13" s="90"/>
    </row>
    <row r="14" spans="1:11" x14ac:dyDescent="0.2">
      <c r="A14" s="53" t="s">
        <v>7</v>
      </c>
      <c r="B14" s="56" t="s">
        <v>12</v>
      </c>
      <c r="C14" s="13"/>
      <c r="D14" s="13"/>
      <c r="E14" s="13"/>
      <c r="F14" s="8"/>
      <c r="G14" s="8"/>
      <c r="H14" s="13"/>
      <c r="I14" s="8"/>
      <c r="J14" s="8"/>
      <c r="K14" s="99"/>
    </row>
    <row r="15" spans="1:11" x14ac:dyDescent="0.2">
      <c r="A15" s="108" t="s">
        <v>8</v>
      </c>
      <c r="B15" s="47" t="s">
        <v>78</v>
      </c>
      <c r="C15" s="15"/>
      <c r="D15" s="14"/>
      <c r="E15" s="14"/>
      <c r="F15" s="6"/>
      <c r="G15" s="6"/>
      <c r="H15" s="14"/>
      <c r="I15" s="6"/>
      <c r="J15" s="6"/>
      <c r="K15" s="90"/>
    </row>
    <row r="16" spans="1:11" ht="63.75" x14ac:dyDescent="0.2">
      <c r="A16" s="5" t="s">
        <v>13</v>
      </c>
      <c r="B16" s="73" t="s">
        <v>41</v>
      </c>
      <c r="C16" s="15"/>
      <c r="D16" s="14"/>
      <c r="E16" s="14"/>
      <c r="F16" s="6"/>
      <c r="G16" s="6"/>
      <c r="H16" s="14"/>
      <c r="I16" s="6"/>
      <c r="J16" s="6"/>
      <c r="K16" s="90"/>
    </row>
    <row r="17" spans="1:11" ht="38.25" x14ac:dyDescent="0.2">
      <c r="A17" s="4" t="s">
        <v>25</v>
      </c>
      <c r="B17" s="120" t="s">
        <v>84</v>
      </c>
      <c r="C17" s="15"/>
      <c r="D17" s="14"/>
      <c r="E17" s="14"/>
      <c r="F17" s="6"/>
      <c r="G17" s="6"/>
      <c r="H17" s="14"/>
      <c r="I17" s="6"/>
      <c r="J17" s="6"/>
      <c r="K17" s="90"/>
    </row>
    <row r="18" spans="1:11" x14ac:dyDescent="0.2">
      <c r="K18" s="90"/>
    </row>
    <row r="19" spans="1:11" ht="20.100000000000001" customHeight="1" thickBot="1" x14ac:dyDescent="0.25">
      <c r="A19" s="11"/>
      <c r="B19" s="11" t="s">
        <v>24</v>
      </c>
      <c r="C19" s="11"/>
      <c r="D19" s="11"/>
      <c r="E19" s="11"/>
      <c r="F19" s="11"/>
      <c r="G19" s="11"/>
      <c r="H19" s="11"/>
      <c r="I19" s="11"/>
      <c r="J19" s="11"/>
      <c r="K19" s="90"/>
    </row>
    <row r="20" spans="1:11" ht="15.75" x14ac:dyDescent="0.2">
      <c r="A20" s="45"/>
      <c r="B20" s="46" t="s">
        <v>96</v>
      </c>
      <c r="C20" s="45"/>
      <c r="D20" s="45"/>
      <c r="E20" s="45"/>
      <c r="F20" s="45"/>
      <c r="G20" s="45"/>
      <c r="H20" s="45"/>
      <c r="I20" s="45"/>
      <c r="J20" s="45"/>
      <c r="K20" s="90"/>
    </row>
    <row r="21" spans="1:11" x14ac:dyDescent="0.2">
      <c r="B21" s="74" t="s">
        <v>52</v>
      </c>
      <c r="K21" s="90"/>
    </row>
    <row r="22" spans="1:11" x14ac:dyDescent="0.2">
      <c r="B22" s="23"/>
      <c r="K22" s="90"/>
    </row>
    <row r="23" spans="1:11" x14ac:dyDescent="0.2">
      <c r="A23" s="53" t="s">
        <v>7</v>
      </c>
      <c r="B23" s="56" t="s">
        <v>12</v>
      </c>
      <c r="C23" s="13"/>
      <c r="D23" s="13"/>
      <c r="E23" s="13"/>
      <c r="F23" s="8"/>
      <c r="G23" s="8"/>
      <c r="H23" s="13"/>
      <c r="I23" s="8"/>
      <c r="J23" s="8"/>
      <c r="K23" s="99"/>
    </row>
    <row r="24" spans="1:11" x14ac:dyDescent="0.2">
      <c r="A24" s="5" t="s">
        <v>17</v>
      </c>
      <c r="B24" s="48" t="s">
        <v>97</v>
      </c>
      <c r="C24" s="15"/>
      <c r="D24" s="14"/>
      <c r="E24" s="14"/>
      <c r="F24" s="6"/>
      <c r="G24" s="6"/>
      <c r="H24" s="14"/>
      <c r="I24" s="6"/>
      <c r="J24" s="6"/>
      <c r="K24" s="90"/>
    </row>
    <row r="25" spans="1:11" ht="51" x14ac:dyDescent="0.2">
      <c r="A25" s="5" t="s">
        <v>30</v>
      </c>
      <c r="B25" s="137" t="s">
        <v>219</v>
      </c>
      <c r="C25" s="15"/>
      <c r="D25" s="14"/>
      <c r="E25" s="14"/>
      <c r="F25" s="6"/>
      <c r="G25" s="6"/>
      <c r="H25" s="14"/>
      <c r="I25" s="6"/>
      <c r="J25" s="6"/>
      <c r="K25" s="90"/>
    </row>
    <row r="26" spans="1:11" ht="51" x14ac:dyDescent="0.2">
      <c r="A26" s="4" t="s">
        <v>18</v>
      </c>
      <c r="B26" s="121" t="s">
        <v>91</v>
      </c>
      <c r="C26" s="15"/>
      <c r="D26" s="14"/>
      <c r="E26" s="14"/>
      <c r="F26" s="6"/>
      <c r="G26" s="6"/>
      <c r="H26" s="14"/>
      <c r="I26" s="6"/>
      <c r="J26" s="6"/>
      <c r="K26" s="90"/>
    </row>
    <row r="27" spans="1:11" ht="51" x14ac:dyDescent="0.2">
      <c r="A27" s="4" t="s">
        <v>18</v>
      </c>
      <c r="B27" s="121" t="s">
        <v>86</v>
      </c>
      <c r="C27" s="15"/>
      <c r="D27" s="14"/>
      <c r="E27" s="14"/>
      <c r="F27" s="6"/>
      <c r="G27" s="6"/>
      <c r="H27" s="14"/>
      <c r="I27" s="6"/>
      <c r="J27" s="6"/>
      <c r="K27" s="90"/>
    </row>
    <row r="28" spans="1:11" x14ac:dyDescent="0.2">
      <c r="K28" s="90"/>
    </row>
    <row r="29" spans="1:11" ht="20.100000000000001" customHeight="1" thickBot="1" x14ac:dyDescent="0.25">
      <c r="A29" s="11"/>
      <c r="B29" s="11" t="s">
        <v>26</v>
      </c>
      <c r="C29" s="11"/>
      <c r="D29" s="11"/>
      <c r="E29" s="11"/>
      <c r="F29" s="11"/>
      <c r="G29" s="11"/>
      <c r="H29" s="11"/>
      <c r="I29" s="11"/>
      <c r="J29" s="11"/>
      <c r="K29" s="90"/>
    </row>
    <row r="30" spans="1:11" ht="15.75" x14ac:dyDescent="0.2">
      <c r="A30" s="45"/>
      <c r="B30" s="165" t="s">
        <v>234</v>
      </c>
      <c r="C30" s="45"/>
      <c r="D30" s="45"/>
      <c r="E30" s="45"/>
      <c r="F30" s="45"/>
      <c r="G30" s="45"/>
      <c r="H30" s="45"/>
      <c r="I30" s="45"/>
      <c r="J30" s="45"/>
      <c r="K30" s="90"/>
    </row>
    <row r="31" spans="1:11" x14ac:dyDescent="0.2">
      <c r="B31" s="74" t="s">
        <v>53</v>
      </c>
      <c r="K31" s="90"/>
    </row>
    <row r="32" spans="1:11" x14ac:dyDescent="0.2">
      <c r="B32" s="23"/>
      <c r="K32" s="90"/>
    </row>
    <row r="33" spans="1:11" s="6" customFormat="1" ht="25.5" x14ac:dyDescent="0.2">
      <c r="A33" s="53" t="s">
        <v>7</v>
      </c>
      <c r="B33" s="57" t="s">
        <v>12</v>
      </c>
      <c r="C33" s="56" t="s">
        <v>92</v>
      </c>
      <c r="D33" s="57" t="s">
        <v>60</v>
      </c>
      <c r="E33" s="57" t="s">
        <v>61</v>
      </c>
      <c r="F33" s="57" t="s">
        <v>46</v>
      </c>
      <c r="G33" s="59" t="s">
        <v>15</v>
      </c>
      <c r="H33" s="59" t="s">
        <v>27</v>
      </c>
      <c r="I33" s="59" t="s">
        <v>28</v>
      </c>
      <c r="J33" s="56" t="s">
        <v>16</v>
      </c>
      <c r="K33" s="95"/>
    </row>
    <row r="34" spans="1:11" x14ac:dyDescent="0.2">
      <c r="A34" s="5" t="s">
        <v>37</v>
      </c>
      <c r="B34" s="85" t="s">
        <v>87</v>
      </c>
      <c r="C34" s="30"/>
      <c r="D34" s="16"/>
      <c r="E34" s="30"/>
      <c r="F34" s="31"/>
      <c r="G34" s="31"/>
      <c r="H34" s="30"/>
      <c r="I34" s="31"/>
      <c r="J34" s="75"/>
      <c r="K34" s="90"/>
    </row>
    <row r="35" spans="1:11" ht="216.75" x14ac:dyDescent="0.2">
      <c r="A35" s="4" t="s">
        <v>42</v>
      </c>
      <c r="B35" s="132" t="s">
        <v>218</v>
      </c>
      <c r="C35" s="101"/>
      <c r="D35" s="88" t="s">
        <v>93</v>
      </c>
      <c r="E35" s="60"/>
      <c r="F35" s="76" t="s">
        <v>216</v>
      </c>
      <c r="G35" s="106"/>
      <c r="H35" s="43"/>
      <c r="I35" s="106"/>
      <c r="J35" s="107"/>
      <c r="K35" s="90"/>
    </row>
    <row r="36" spans="1:11" ht="216.75" x14ac:dyDescent="0.2">
      <c r="A36" s="4" t="s">
        <v>133</v>
      </c>
      <c r="B36" s="132" t="str">
        <f>B35</f>
        <v xml:space="preserve">
následující činnosti:
 ▪ koordinace BIM za využití digitálních nástrojů pro kontrolu kvality informací;
 ▪ práce s nástroji pro vytváření informací metodou BIM užívaných na dotčeném projektu 
v souladu s mezinárodním standardem ISO 19650, standardy vydanými Státním fondem dopravní infrastruktury nebo standardy vydanými odborem Koncepce BIM pod Českou agenturou pro standardizaci, a to v jakékoli fázi životního cyklu projektu, přičemž:
 ▪ předmětem projektu byla Realizace jakékoli stavby;
 ▪ předpokládané náklady Realizace byly alespoň 100 mil. Kč bez DPH
</v>
      </c>
      <c r="C36" s="101"/>
      <c r="D36" s="88" t="str">
        <f>D35</f>
        <v>předpokládané náklady
Realizace
(Kč bez DPH)</v>
      </c>
      <c r="E36" s="60"/>
      <c r="F36" s="76" t="s">
        <v>216</v>
      </c>
      <c r="G36" s="106"/>
      <c r="H36" s="43"/>
      <c r="I36" s="106"/>
      <c r="J36" s="107"/>
      <c r="K36" s="90"/>
    </row>
    <row r="37" spans="1:11" x14ac:dyDescent="0.2">
      <c r="F37" s="8"/>
      <c r="I37" s="8"/>
      <c r="K37" s="90"/>
    </row>
    <row r="38" spans="1:11" x14ac:dyDescent="0.2">
      <c r="A38" s="17"/>
      <c r="B38" s="18"/>
      <c r="C38" s="19"/>
      <c r="D38" s="19"/>
      <c r="E38" s="19"/>
      <c r="F38" s="19"/>
      <c r="G38" s="19"/>
      <c r="H38" s="19"/>
      <c r="I38" s="19"/>
      <c r="J38" s="19"/>
      <c r="K38" s="9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4B9E3-DF4B-4247-A0DA-278864FAF0CA}">
  <sheetPr>
    <pageSetUpPr autoPageBreaks="0" fitToPage="1"/>
  </sheetPr>
  <dimension ref="A1:K38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1" width="9.42578125" style="44"/>
    <col min="12" max="16384" width="9.42578125" style="7"/>
  </cols>
  <sheetData>
    <row r="1" spans="1:11" ht="45" customHeight="1" x14ac:dyDescent="0.2">
      <c r="A1" s="1" t="s">
        <v>118</v>
      </c>
      <c r="K1" s="90"/>
    </row>
    <row r="2" spans="1:11" x14ac:dyDescent="0.2">
      <c r="K2" s="90"/>
    </row>
    <row r="3" spans="1:11" customFormat="1" ht="30" customHeight="1" thickBot="1" x14ac:dyDescent="0.35">
      <c r="A3" s="3"/>
      <c r="B3" s="3" t="s">
        <v>126</v>
      </c>
      <c r="C3" s="3"/>
      <c r="D3" s="3"/>
      <c r="E3" s="3"/>
      <c r="F3" s="3"/>
      <c r="G3" s="3"/>
      <c r="H3" s="3"/>
      <c r="I3" s="3"/>
      <c r="J3" s="3"/>
      <c r="K3" s="91"/>
    </row>
    <row r="4" spans="1:11" x14ac:dyDescent="0.2">
      <c r="K4" s="90"/>
    </row>
    <row r="5" spans="1:11" ht="30" customHeight="1" thickBot="1" x14ac:dyDescent="0.35">
      <c r="A5" s="33">
        <f>'Klíčový personál'!A16</f>
        <v>6</v>
      </c>
      <c r="B5" s="3" t="str">
        <f>UPPER(VLOOKUP(A5,'Klíčový personál'!A11:C20,2))</f>
        <v>SPECIALISTA NA ANALÝZU RIZIK</v>
      </c>
      <c r="C5" s="3"/>
      <c r="D5" s="3"/>
      <c r="E5" s="3"/>
      <c r="F5" s="3"/>
      <c r="G5" s="3"/>
      <c r="H5" s="3"/>
      <c r="I5" s="3"/>
      <c r="J5" s="3"/>
      <c r="K5" s="90"/>
    </row>
    <row r="6" spans="1:11" x14ac:dyDescent="0.2">
      <c r="A6" s="109"/>
      <c r="B6" s="54" t="s">
        <v>20</v>
      </c>
      <c r="K6" s="90"/>
    </row>
    <row r="7" spans="1:11" x14ac:dyDescent="0.2">
      <c r="A7" s="55"/>
      <c r="B7" s="70" t="str">
        <f>IF(VLOOKUP(A5,'Klíčový personál'!A11:C20,3)&lt;&gt;"",VLOOKUP(A5,'Klíčový personál'!A11:C20,3),"[bude doplněno po zadání na listu ""klíčový personál""]")</f>
        <v>[bude doplněno po zadání na listu "klíčový personál"]</v>
      </c>
      <c r="K7" s="90"/>
    </row>
    <row r="8" spans="1:11" x14ac:dyDescent="0.2">
      <c r="K8" s="90"/>
    </row>
    <row r="9" spans="1:11" ht="20.100000000000001" customHeight="1" thickBot="1" x14ac:dyDescent="0.25">
      <c r="A9" s="11"/>
      <c r="B9" s="11" t="s">
        <v>21</v>
      </c>
      <c r="C9" s="11"/>
      <c r="D9" s="11"/>
      <c r="E9" s="11"/>
      <c r="F9" s="11"/>
      <c r="G9" s="11"/>
      <c r="H9" s="11"/>
      <c r="I9" s="11"/>
      <c r="J9" s="11"/>
      <c r="K9" s="90"/>
    </row>
    <row r="10" spans="1:11" customFormat="1" x14ac:dyDescent="0.2">
      <c r="A10" s="32"/>
      <c r="B10" s="80" t="s">
        <v>50</v>
      </c>
      <c r="K10" s="91"/>
    </row>
    <row r="11" spans="1:11" s="72" customFormat="1" x14ac:dyDescent="0.2">
      <c r="A11" s="71"/>
      <c r="B11" s="131" t="s">
        <v>196</v>
      </c>
      <c r="K11" s="98"/>
    </row>
    <row r="12" spans="1:11" customFormat="1" x14ac:dyDescent="0.2">
      <c r="B12" s="12"/>
      <c r="K12" s="91"/>
    </row>
    <row r="13" spans="1:11" ht="20.100000000000001" customHeight="1" thickBot="1" x14ac:dyDescent="0.25">
      <c r="A13" s="11"/>
      <c r="B13" s="11" t="s">
        <v>23</v>
      </c>
      <c r="C13" s="11"/>
      <c r="D13" s="11"/>
      <c r="E13" s="11"/>
      <c r="F13" s="11"/>
      <c r="G13" s="11"/>
      <c r="H13" s="11"/>
      <c r="I13" s="11"/>
      <c r="J13" s="11"/>
      <c r="K13" s="90"/>
    </row>
    <row r="14" spans="1:11" x14ac:dyDescent="0.2">
      <c r="A14" s="53" t="s">
        <v>7</v>
      </c>
      <c r="B14" s="56" t="s">
        <v>12</v>
      </c>
      <c r="C14" s="13"/>
      <c r="D14" s="13"/>
      <c r="E14" s="13"/>
      <c r="F14" s="8"/>
      <c r="G14" s="8"/>
      <c r="H14" s="13"/>
      <c r="I14" s="8"/>
      <c r="J14" s="8"/>
      <c r="K14" s="99"/>
    </row>
    <row r="15" spans="1:11" x14ac:dyDescent="0.2">
      <c r="A15" s="108" t="s">
        <v>8</v>
      </c>
      <c r="B15" s="47" t="s">
        <v>78</v>
      </c>
      <c r="C15" s="15"/>
      <c r="D15" s="14"/>
      <c r="E15" s="14"/>
      <c r="F15" s="6"/>
      <c r="G15" s="6"/>
      <c r="H15" s="14"/>
      <c r="I15" s="6"/>
      <c r="J15" s="6"/>
      <c r="K15" s="90"/>
    </row>
    <row r="16" spans="1:11" ht="63.75" x14ac:dyDescent="0.2">
      <c r="A16" s="5" t="s">
        <v>13</v>
      </c>
      <c r="B16" s="73" t="s">
        <v>41</v>
      </c>
      <c r="C16" s="15"/>
      <c r="D16" s="14"/>
      <c r="E16" s="14"/>
      <c r="F16" s="6"/>
      <c r="G16" s="6"/>
      <c r="H16" s="14"/>
      <c r="I16" s="6"/>
      <c r="J16" s="6"/>
      <c r="K16" s="90"/>
    </row>
    <row r="17" spans="1:11" ht="38.25" x14ac:dyDescent="0.2">
      <c r="A17" s="4" t="s">
        <v>25</v>
      </c>
      <c r="B17" s="120" t="s">
        <v>84</v>
      </c>
      <c r="C17" s="15"/>
      <c r="D17" s="14"/>
      <c r="E17" s="14"/>
      <c r="F17" s="6"/>
      <c r="G17" s="6"/>
      <c r="H17" s="14"/>
      <c r="I17" s="6"/>
      <c r="J17" s="6"/>
      <c r="K17" s="90"/>
    </row>
    <row r="18" spans="1:11" x14ac:dyDescent="0.2">
      <c r="K18" s="90"/>
    </row>
    <row r="19" spans="1:11" ht="20.100000000000001" customHeight="1" thickBot="1" x14ac:dyDescent="0.25">
      <c r="A19" s="11"/>
      <c r="B19" s="11" t="s">
        <v>24</v>
      </c>
      <c r="C19" s="11"/>
      <c r="D19" s="11"/>
      <c r="E19" s="11"/>
      <c r="F19" s="11"/>
      <c r="G19" s="11"/>
      <c r="H19" s="11"/>
      <c r="I19" s="11"/>
      <c r="J19" s="11"/>
      <c r="K19" s="90"/>
    </row>
    <row r="20" spans="1:11" ht="15.75" x14ac:dyDescent="0.2">
      <c r="A20" s="45"/>
      <c r="B20" s="46" t="s">
        <v>96</v>
      </c>
      <c r="C20" s="45"/>
      <c r="D20" s="45"/>
      <c r="E20" s="45"/>
      <c r="F20" s="45"/>
      <c r="G20" s="45"/>
      <c r="H20" s="45"/>
      <c r="I20" s="45"/>
      <c r="J20" s="45"/>
      <c r="K20" s="90"/>
    </row>
    <row r="21" spans="1:11" x14ac:dyDescent="0.2">
      <c r="B21" s="74" t="s">
        <v>52</v>
      </c>
      <c r="K21" s="90"/>
    </row>
    <row r="22" spans="1:11" x14ac:dyDescent="0.2">
      <c r="B22" s="23"/>
      <c r="K22" s="90"/>
    </row>
    <row r="23" spans="1:11" x14ac:dyDescent="0.2">
      <c r="A23" s="53" t="s">
        <v>7</v>
      </c>
      <c r="B23" s="56" t="s">
        <v>12</v>
      </c>
      <c r="C23" s="13"/>
      <c r="D23" s="13"/>
      <c r="E23" s="13"/>
      <c r="F23" s="8"/>
      <c r="G23" s="8"/>
      <c r="H23" s="13"/>
      <c r="I23" s="8"/>
      <c r="J23" s="8"/>
      <c r="K23" s="99"/>
    </row>
    <row r="24" spans="1:11" x14ac:dyDescent="0.2">
      <c r="A24" s="5" t="s">
        <v>17</v>
      </c>
      <c r="B24" s="48" t="s">
        <v>97</v>
      </c>
      <c r="C24" s="15"/>
      <c r="D24" s="14"/>
      <c r="E24" s="14"/>
      <c r="F24" s="6"/>
      <c r="G24" s="6"/>
      <c r="H24" s="14"/>
      <c r="I24" s="6"/>
      <c r="J24" s="6"/>
      <c r="K24" s="90"/>
    </row>
    <row r="25" spans="1:11" ht="51" x14ac:dyDescent="0.2">
      <c r="A25" s="5" t="s">
        <v>30</v>
      </c>
      <c r="B25" s="137" t="s">
        <v>220</v>
      </c>
      <c r="C25" s="15"/>
      <c r="D25" s="14"/>
      <c r="E25" s="14"/>
      <c r="F25" s="6"/>
      <c r="G25" s="6"/>
      <c r="H25" s="14"/>
      <c r="I25" s="6"/>
      <c r="J25" s="6"/>
      <c r="K25" s="90"/>
    </row>
    <row r="26" spans="1:11" ht="51" x14ac:dyDescent="0.2">
      <c r="A26" s="4" t="s">
        <v>18</v>
      </c>
      <c r="B26" s="121" t="s">
        <v>91</v>
      </c>
      <c r="C26" s="15"/>
      <c r="D26" s="14"/>
      <c r="E26" s="14"/>
      <c r="F26" s="6"/>
      <c r="G26" s="6"/>
      <c r="H26" s="14"/>
      <c r="I26" s="6"/>
      <c r="J26" s="6"/>
      <c r="K26" s="90"/>
    </row>
    <row r="27" spans="1:11" ht="51" x14ac:dyDescent="0.2">
      <c r="A27" s="4" t="s">
        <v>18</v>
      </c>
      <c r="B27" s="121" t="s">
        <v>86</v>
      </c>
      <c r="C27" s="15"/>
      <c r="D27" s="14"/>
      <c r="E27" s="14"/>
      <c r="F27" s="6"/>
      <c r="G27" s="6"/>
      <c r="H27" s="14"/>
      <c r="I27" s="6"/>
      <c r="J27" s="6"/>
      <c r="K27" s="90"/>
    </row>
    <row r="28" spans="1:11" x14ac:dyDescent="0.2">
      <c r="K28" s="90"/>
    </row>
    <row r="29" spans="1:11" ht="20.100000000000001" customHeight="1" thickBot="1" x14ac:dyDescent="0.25">
      <c r="A29" s="11"/>
      <c r="B29" s="11" t="s">
        <v>26</v>
      </c>
      <c r="C29" s="11"/>
      <c r="D29" s="11"/>
      <c r="E29" s="11"/>
      <c r="F29" s="11"/>
      <c r="G29" s="11"/>
      <c r="H29" s="11"/>
      <c r="I29" s="11"/>
      <c r="J29" s="11"/>
      <c r="K29" s="90"/>
    </row>
    <row r="30" spans="1:11" ht="15.75" x14ac:dyDescent="0.2">
      <c r="A30" s="45"/>
      <c r="B30" s="165" t="s">
        <v>249</v>
      </c>
      <c r="C30" s="45"/>
      <c r="D30" s="45"/>
      <c r="E30" s="45"/>
      <c r="F30" s="45"/>
      <c r="G30" s="45"/>
      <c r="H30" s="45"/>
      <c r="I30" s="45"/>
      <c r="J30" s="45"/>
      <c r="K30" s="90"/>
    </row>
    <row r="31" spans="1:11" x14ac:dyDescent="0.2">
      <c r="B31" s="74" t="s">
        <v>53</v>
      </c>
      <c r="K31" s="90"/>
    </row>
    <row r="32" spans="1:11" x14ac:dyDescent="0.2">
      <c r="B32" s="23"/>
      <c r="K32" s="90"/>
    </row>
    <row r="33" spans="1:11" s="6" customFormat="1" ht="25.5" x14ac:dyDescent="0.2">
      <c r="A33" s="53" t="s">
        <v>7</v>
      </c>
      <c r="B33" s="57" t="s">
        <v>12</v>
      </c>
      <c r="C33" s="56" t="s">
        <v>92</v>
      </c>
      <c r="D33" s="57" t="s">
        <v>60</v>
      </c>
      <c r="E33" s="57" t="s">
        <v>61</v>
      </c>
      <c r="F33" s="57" t="s">
        <v>46</v>
      </c>
      <c r="G33" s="59" t="s">
        <v>15</v>
      </c>
      <c r="H33" s="59" t="s">
        <v>27</v>
      </c>
      <c r="I33" s="59" t="s">
        <v>28</v>
      </c>
      <c r="J33" s="56" t="s">
        <v>16</v>
      </c>
      <c r="K33" s="95"/>
    </row>
    <row r="34" spans="1:11" x14ac:dyDescent="0.2">
      <c r="A34" s="5" t="s">
        <v>37</v>
      </c>
      <c r="B34" s="85" t="s">
        <v>87</v>
      </c>
      <c r="C34" s="30"/>
      <c r="D34" s="16"/>
      <c r="E34" s="30"/>
      <c r="F34" s="31"/>
      <c r="G34" s="31"/>
      <c r="H34" s="30"/>
      <c r="I34" s="31"/>
      <c r="J34" s="75"/>
      <c r="K34" s="90"/>
    </row>
    <row r="35" spans="1:11" ht="75" customHeight="1" x14ac:dyDescent="0.2">
      <c r="A35" s="4" t="s">
        <v>42</v>
      </c>
      <c r="B35" s="132" t="s">
        <v>239</v>
      </c>
      <c r="C35" s="101"/>
      <c r="D35" s="88" t="s">
        <v>217</v>
      </c>
      <c r="E35" s="60"/>
      <c r="F35" s="76" t="s">
        <v>216</v>
      </c>
      <c r="G35" s="106"/>
      <c r="H35" s="43"/>
      <c r="I35" s="106"/>
      <c r="J35" s="107"/>
      <c r="K35" s="90"/>
    </row>
    <row r="36" spans="1:11" ht="75" customHeight="1" x14ac:dyDescent="0.2">
      <c r="A36" s="4" t="s">
        <v>133</v>
      </c>
      <c r="B36" s="132" t="str">
        <f>B35</f>
        <v xml:space="preserve">
posouzení rizik technologického provozu nebo strojního zařízení podle ČSN EN ISO 12100:2010, přičemž:
   ▪ konečná cena posouzení rizik byla alespoň 300 tis. Kč bez DPH
</v>
      </c>
      <c r="C36" s="101"/>
      <c r="D36" s="88" t="str">
        <f>D35</f>
        <v>konečná cena
pouzení rizik
(Kč bez DPH)</v>
      </c>
      <c r="E36" s="60"/>
      <c r="F36" s="76" t="s">
        <v>216</v>
      </c>
      <c r="G36" s="106"/>
      <c r="H36" s="43"/>
      <c r="I36" s="106"/>
      <c r="J36" s="107"/>
      <c r="K36" s="90"/>
    </row>
    <row r="37" spans="1:11" x14ac:dyDescent="0.2">
      <c r="F37" s="8"/>
      <c r="I37" s="8"/>
      <c r="K37" s="90"/>
    </row>
    <row r="38" spans="1:11" x14ac:dyDescent="0.2">
      <c r="A38" s="17"/>
      <c r="B38" s="18"/>
      <c r="C38" s="19"/>
      <c r="D38" s="19"/>
      <c r="E38" s="19"/>
      <c r="F38" s="19"/>
      <c r="G38" s="19"/>
      <c r="H38" s="19"/>
      <c r="I38" s="19"/>
      <c r="J38" s="19"/>
      <c r="K38" s="9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300" verticalDpi="300" r:id="rId1"/>
  <colBreaks count="1" manualBreakCount="1">
    <brk id="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D2EB4-CFDD-4AD5-A5F7-A21CB771C142}">
  <sheetPr>
    <pageSetUpPr autoPageBreaks="0" fitToPage="1"/>
  </sheetPr>
  <dimension ref="A1:K40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1" width="9.42578125" style="44"/>
    <col min="12" max="16384" width="9.42578125" style="7"/>
  </cols>
  <sheetData>
    <row r="1" spans="1:11" ht="45" customHeight="1" x14ac:dyDescent="0.2">
      <c r="A1" s="1" t="s">
        <v>118</v>
      </c>
      <c r="K1" s="90"/>
    </row>
    <row r="2" spans="1:11" x14ac:dyDescent="0.2">
      <c r="K2" s="90"/>
    </row>
    <row r="3" spans="1:11" customFormat="1" ht="30" customHeight="1" thickBot="1" x14ac:dyDescent="0.35">
      <c r="A3" s="3"/>
      <c r="B3" s="3" t="s">
        <v>126</v>
      </c>
      <c r="C3" s="3"/>
      <c r="D3" s="3"/>
      <c r="E3" s="3"/>
      <c r="F3" s="3"/>
      <c r="G3" s="3"/>
      <c r="H3" s="3"/>
      <c r="I3" s="3"/>
      <c r="J3" s="3"/>
      <c r="K3" s="91"/>
    </row>
    <row r="4" spans="1:11" x14ac:dyDescent="0.2">
      <c r="K4" s="90"/>
    </row>
    <row r="5" spans="1:11" ht="30" customHeight="1" thickBot="1" x14ac:dyDescent="0.35">
      <c r="A5" s="33">
        <f>'Klíčový personál'!A17</f>
        <v>7</v>
      </c>
      <c r="B5" s="3" t="str">
        <f>UPPER(VLOOKUP(A5,'Klíčový personál'!A11:C20,2))</f>
        <v>STAVBYVEDOUCÍ 1</v>
      </c>
      <c r="C5" s="3"/>
      <c r="D5" s="3"/>
      <c r="E5" s="3"/>
      <c r="F5" s="3"/>
      <c r="G5" s="3"/>
      <c r="H5" s="3"/>
      <c r="I5" s="3"/>
      <c r="J5" s="3"/>
      <c r="K5" s="90"/>
    </row>
    <row r="6" spans="1:11" x14ac:dyDescent="0.2">
      <c r="A6" s="109"/>
      <c r="B6" s="54" t="s">
        <v>20</v>
      </c>
      <c r="K6" s="90"/>
    </row>
    <row r="7" spans="1:11" x14ac:dyDescent="0.2">
      <c r="A7" s="55"/>
      <c r="B7" s="70" t="str">
        <f>IF(VLOOKUP(A5,'Klíčový personál'!A11:C20,3)&lt;&gt;"",VLOOKUP(A5,'Klíčový personál'!A11:C20,3),"[bude doplněno po zadání na listu ""klíčový personál""]")</f>
        <v>[bude doplněno po zadání na listu "klíčový personál"]</v>
      </c>
      <c r="K7" s="90"/>
    </row>
    <row r="8" spans="1:11" x14ac:dyDescent="0.2">
      <c r="K8" s="90"/>
    </row>
    <row r="9" spans="1:11" ht="20.100000000000001" customHeight="1" thickBot="1" x14ac:dyDescent="0.25">
      <c r="A9" s="11"/>
      <c r="B9" s="11" t="s">
        <v>21</v>
      </c>
      <c r="C9" s="11"/>
      <c r="D9" s="11"/>
      <c r="E9" s="11"/>
      <c r="F9" s="11"/>
      <c r="G9" s="11"/>
      <c r="H9" s="11"/>
      <c r="I9" s="11"/>
      <c r="J9" s="11"/>
      <c r="K9" s="90"/>
    </row>
    <row r="10" spans="1:11" customFormat="1" x14ac:dyDescent="0.2">
      <c r="A10" s="32"/>
      <c r="B10" s="80" t="s">
        <v>50</v>
      </c>
      <c r="K10" s="91"/>
    </row>
    <row r="11" spans="1:11" customFormat="1" x14ac:dyDescent="0.2">
      <c r="A11" s="32"/>
      <c r="B11" s="131" t="s">
        <v>182</v>
      </c>
      <c r="K11" s="91"/>
    </row>
    <row r="12" spans="1:11" customFormat="1" x14ac:dyDescent="0.2">
      <c r="A12" s="79"/>
      <c r="B12" s="131" t="s">
        <v>44</v>
      </c>
      <c r="K12" s="91"/>
    </row>
    <row r="13" spans="1:11" customFormat="1" x14ac:dyDescent="0.2">
      <c r="B13" s="12"/>
      <c r="K13" s="91"/>
    </row>
    <row r="14" spans="1:11" ht="20.100000000000001" customHeight="1" thickBot="1" x14ac:dyDescent="0.25">
      <c r="A14" s="11"/>
      <c r="B14" s="11" t="s">
        <v>23</v>
      </c>
      <c r="C14" s="11"/>
      <c r="D14" s="11"/>
      <c r="E14" s="11"/>
      <c r="F14" s="11"/>
      <c r="G14" s="11"/>
      <c r="H14" s="11"/>
      <c r="I14" s="11"/>
      <c r="J14" s="11"/>
      <c r="K14" s="90"/>
    </row>
    <row r="15" spans="1:11" x14ac:dyDescent="0.2">
      <c r="A15" s="53" t="s">
        <v>7</v>
      </c>
      <c r="B15" s="56" t="s">
        <v>12</v>
      </c>
      <c r="C15" s="13"/>
      <c r="D15" s="13"/>
      <c r="E15" s="13"/>
      <c r="F15" s="8"/>
      <c r="G15" s="8"/>
      <c r="H15" s="13"/>
      <c r="I15" s="8"/>
      <c r="J15" s="8"/>
      <c r="K15" s="99"/>
    </row>
    <row r="16" spans="1:11" x14ac:dyDescent="0.2">
      <c r="A16" s="108" t="s">
        <v>8</v>
      </c>
      <c r="B16" s="47" t="s">
        <v>78</v>
      </c>
      <c r="C16" s="15"/>
      <c r="D16" s="14"/>
      <c r="E16" s="14"/>
      <c r="F16" s="6"/>
      <c r="G16" s="6"/>
      <c r="H16" s="14"/>
      <c r="I16" s="6"/>
      <c r="J16" s="6"/>
      <c r="K16" s="90"/>
    </row>
    <row r="17" spans="1:11" ht="63.75" x14ac:dyDescent="0.2">
      <c r="A17" s="5" t="s">
        <v>13</v>
      </c>
      <c r="B17" s="73" t="s">
        <v>41</v>
      </c>
      <c r="C17" s="15"/>
      <c r="D17" s="14"/>
      <c r="E17" s="14"/>
      <c r="F17" s="6"/>
      <c r="G17" s="6"/>
      <c r="H17" s="14"/>
      <c r="I17" s="6"/>
      <c r="J17" s="6"/>
      <c r="K17" s="90"/>
    </row>
    <row r="18" spans="1:11" ht="76.5" x14ac:dyDescent="0.2">
      <c r="A18" s="4" t="s">
        <v>25</v>
      </c>
      <c r="B18" s="137" t="s">
        <v>134</v>
      </c>
      <c r="C18" s="14"/>
      <c r="D18" s="13"/>
      <c r="E18" s="14"/>
      <c r="F18" s="6"/>
      <c r="G18" s="15"/>
      <c r="H18" s="14"/>
      <c r="I18" s="6"/>
      <c r="J18" s="6"/>
      <c r="K18" s="100"/>
    </row>
    <row r="19" spans="1:11" ht="38.25" x14ac:dyDescent="0.2">
      <c r="A19" s="4" t="s">
        <v>29</v>
      </c>
      <c r="B19" s="120" t="s">
        <v>84</v>
      </c>
      <c r="C19" s="15"/>
      <c r="D19" s="14"/>
      <c r="E19" s="14"/>
      <c r="F19" s="6"/>
      <c r="G19" s="6"/>
      <c r="H19" s="14"/>
      <c r="I19" s="6"/>
      <c r="J19" s="6"/>
      <c r="K19" s="90"/>
    </row>
    <row r="20" spans="1:11" x14ac:dyDescent="0.2">
      <c r="K20" s="90"/>
    </row>
    <row r="21" spans="1:11" ht="20.100000000000001" customHeight="1" thickBot="1" x14ac:dyDescent="0.25">
      <c r="A21" s="11"/>
      <c r="B21" s="11" t="s">
        <v>24</v>
      </c>
      <c r="C21" s="11"/>
      <c r="D21" s="11"/>
      <c r="E21" s="11"/>
      <c r="F21" s="11"/>
      <c r="G21" s="11"/>
      <c r="H21" s="11"/>
      <c r="I21" s="11"/>
      <c r="J21" s="11"/>
      <c r="K21" s="90"/>
    </row>
    <row r="22" spans="1:11" ht="15.75" x14ac:dyDescent="0.2">
      <c r="A22" s="45"/>
      <c r="B22" s="46" t="s">
        <v>96</v>
      </c>
      <c r="C22" s="45"/>
      <c r="D22" s="45"/>
      <c r="E22" s="45"/>
      <c r="F22" s="45"/>
      <c r="G22" s="45"/>
      <c r="H22" s="45"/>
      <c r="I22" s="45"/>
      <c r="J22" s="45"/>
      <c r="K22" s="90"/>
    </row>
    <row r="23" spans="1:11" x14ac:dyDescent="0.2">
      <c r="B23" s="74" t="s">
        <v>52</v>
      </c>
      <c r="K23" s="90"/>
    </row>
    <row r="24" spans="1:11" x14ac:dyDescent="0.2">
      <c r="B24" s="23"/>
      <c r="K24" s="90"/>
    </row>
    <row r="25" spans="1:11" x14ac:dyDescent="0.2">
      <c r="A25" s="53" t="s">
        <v>7</v>
      </c>
      <c r="B25" s="56" t="s">
        <v>12</v>
      </c>
      <c r="C25" s="13"/>
      <c r="D25" s="13"/>
      <c r="E25" s="13"/>
      <c r="F25" s="8"/>
      <c r="G25" s="8"/>
      <c r="H25" s="13"/>
      <c r="I25" s="8"/>
      <c r="J25" s="8"/>
      <c r="K25" s="99"/>
    </row>
    <row r="26" spans="1:11" x14ac:dyDescent="0.2">
      <c r="A26" s="5" t="s">
        <v>17</v>
      </c>
      <c r="B26" s="48" t="s">
        <v>97</v>
      </c>
      <c r="C26" s="15"/>
      <c r="D26" s="14"/>
      <c r="E26" s="14"/>
      <c r="F26" s="6"/>
      <c r="G26" s="6"/>
      <c r="H26" s="14"/>
      <c r="I26" s="6"/>
      <c r="J26" s="6"/>
      <c r="K26" s="90"/>
    </row>
    <row r="27" spans="1:11" ht="51" x14ac:dyDescent="0.2">
      <c r="A27" s="5" t="s">
        <v>30</v>
      </c>
      <c r="B27" s="137" t="s">
        <v>219</v>
      </c>
      <c r="C27" s="15"/>
      <c r="D27" s="14"/>
      <c r="E27" s="14"/>
      <c r="F27" s="6"/>
      <c r="G27" s="6"/>
      <c r="H27" s="14"/>
      <c r="I27" s="6"/>
      <c r="J27" s="6"/>
      <c r="K27" s="90"/>
    </row>
    <row r="28" spans="1:11" ht="51" x14ac:dyDescent="0.2">
      <c r="A28" s="4" t="s">
        <v>18</v>
      </c>
      <c r="B28" s="121" t="s">
        <v>85</v>
      </c>
      <c r="C28" s="15"/>
      <c r="D28" s="14"/>
      <c r="E28" s="14"/>
      <c r="F28" s="6"/>
      <c r="G28" s="6"/>
      <c r="H28" s="14"/>
      <c r="I28" s="6"/>
      <c r="J28" s="6"/>
      <c r="K28" s="90"/>
    </row>
    <row r="29" spans="1:11" ht="51" x14ac:dyDescent="0.2">
      <c r="A29" s="4" t="s">
        <v>18</v>
      </c>
      <c r="B29" s="121" t="s">
        <v>86</v>
      </c>
      <c r="C29" s="15"/>
      <c r="D29" s="14"/>
      <c r="E29" s="14"/>
      <c r="F29" s="6"/>
      <c r="G29" s="6"/>
      <c r="H29" s="14"/>
      <c r="I29" s="6"/>
      <c r="J29" s="6"/>
      <c r="K29" s="90"/>
    </row>
    <row r="30" spans="1:11" x14ac:dyDescent="0.2">
      <c r="K30" s="90"/>
    </row>
    <row r="31" spans="1:11" ht="20.100000000000001" customHeight="1" thickBot="1" x14ac:dyDescent="0.25">
      <c r="A31" s="11"/>
      <c r="B31" s="11" t="s">
        <v>26</v>
      </c>
      <c r="C31" s="11"/>
      <c r="D31" s="11"/>
      <c r="E31" s="11"/>
      <c r="F31" s="11"/>
      <c r="G31" s="11"/>
      <c r="H31" s="11"/>
      <c r="I31" s="11"/>
      <c r="J31" s="11"/>
      <c r="K31" s="90"/>
    </row>
    <row r="32" spans="1:11" ht="15.75" x14ac:dyDescent="0.2">
      <c r="A32" s="45"/>
      <c r="B32" s="165" t="s">
        <v>234</v>
      </c>
      <c r="C32" s="45"/>
      <c r="D32" s="45"/>
      <c r="E32" s="45"/>
      <c r="F32" s="45"/>
      <c r="G32" s="45"/>
      <c r="H32" s="45"/>
      <c r="I32" s="45"/>
      <c r="J32" s="45"/>
      <c r="K32" s="90"/>
    </row>
    <row r="33" spans="1:11" x14ac:dyDescent="0.2">
      <c r="B33" s="74" t="s">
        <v>53</v>
      </c>
      <c r="K33" s="90"/>
    </row>
    <row r="34" spans="1:11" x14ac:dyDescent="0.2">
      <c r="B34" s="23"/>
      <c r="K34" s="90"/>
    </row>
    <row r="35" spans="1:11" s="6" customFormat="1" ht="25.5" x14ac:dyDescent="0.2">
      <c r="A35" s="53" t="s">
        <v>7</v>
      </c>
      <c r="B35" s="57" t="s">
        <v>12</v>
      </c>
      <c r="C35" s="56" t="s">
        <v>92</v>
      </c>
      <c r="D35" s="57" t="s">
        <v>60</v>
      </c>
      <c r="E35" s="57" t="s">
        <v>61</v>
      </c>
      <c r="F35" s="57" t="s">
        <v>46</v>
      </c>
      <c r="G35" s="59" t="s">
        <v>15</v>
      </c>
      <c r="H35" s="59" t="s">
        <v>27</v>
      </c>
      <c r="I35" s="59" t="s">
        <v>28</v>
      </c>
      <c r="J35" s="56" t="s">
        <v>16</v>
      </c>
      <c r="K35" s="95"/>
    </row>
    <row r="36" spans="1:11" x14ac:dyDescent="0.2">
      <c r="A36" s="5" t="s">
        <v>37</v>
      </c>
      <c r="B36" s="85" t="s">
        <v>87</v>
      </c>
      <c r="C36" s="30"/>
      <c r="D36" s="16"/>
      <c r="E36" s="30"/>
      <c r="F36" s="31"/>
      <c r="G36" s="31"/>
      <c r="H36" s="30"/>
      <c r="I36" s="31"/>
      <c r="J36" s="75"/>
      <c r="K36" s="90"/>
    </row>
    <row r="37" spans="1:11" ht="63.75" x14ac:dyDescent="0.2">
      <c r="A37" s="4" t="s">
        <v>230</v>
      </c>
      <c r="B37" s="163" t="s">
        <v>240</v>
      </c>
      <c r="C37" s="101"/>
      <c r="D37" s="88" t="s">
        <v>171</v>
      </c>
      <c r="E37" s="60"/>
      <c r="F37" s="76" t="s">
        <v>216</v>
      </c>
      <c r="G37" s="106"/>
      <c r="H37" s="43"/>
      <c r="I37" s="106"/>
      <c r="J37" s="107"/>
      <c r="K37" s="90"/>
    </row>
    <row r="38" spans="1:11" ht="76.5" x14ac:dyDescent="0.2">
      <c r="A38" s="166" t="s">
        <v>178</v>
      </c>
      <c r="B38" s="163" t="s">
        <v>241</v>
      </c>
      <c r="C38" s="101"/>
      <c r="D38" s="88" t="str">
        <f>D37</f>
        <v>konečná cena
Realizace
(Kč bez DPH)</v>
      </c>
      <c r="E38" s="60"/>
      <c r="F38" s="76" t="s">
        <v>216</v>
      </c>
      <c r="G38" s="106"/>
      <c r="H38" s="43"/>
      <c r="I38" s="106"/>
      <c r="J38" s="107"/>
      <c r="K38" s="90"/>
    </row>
    <row r="39" spans="1:11" x14ac:dyDescent="0.2">
      <c r="F39" s="8"/>
      <c r="I39" s="8"/>
      <c r="K39" s="90"/>
    </row>
    <row r="40" spans="1:11" x14ac:dyDescent="0.2">
      <c r="A40" s="17"/>
      <c r="B40" s="18"/>
      <c r="C40" s="19"/>
      <c r="D40" s="19"/>
      <c r="E40" s="19"/>
      <c r="F40" s="19"/>
      <c r="G40" s="19"/>
      <c r="H40" s="19"/>
      <c r="I40" s="19"/>
      <c r="J40" s="19"/>
      <c r="K40" s="9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84" fitToHeight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45FCE-B239-408C-BE91-54CCA218FD79}">
  <sheetPr>
    <pageSetUpPr autoPageBreaks="0" fitToPage="1"/>
  </sheetPr>
  <dimension ref="A1:K40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1" width="9.42578125" style="44"/>
    <col min="12" max="16384" width="9.42578125" style="7"/>
  </cols>
  <sheetData>
    <row r="1" spans="1:11" ht="45" customHeight="1" x14ac:dyDescent="0.2">
      <c r="A1" s="1" t="s">
        <v>118</v>
      </c>
      <c r="K1" s="90"/>
    </row>
    <row r="2" spans="1:11" x14ac:dyDescent="0.2">
      <c r="K2" s="90"/>
    </row>
    <row r="3" spans="1:11" customFormat="1" ht="30" customHeight="1" thickBot="1" x14ac:dyDescent="0.35">
      <c r="A3" s="3"/>
      <c r="B3" s="3" t="s">
        <v>126</v>
      </c>
      <c r="C3" s="3"/>
      <c r="D3" s="3"/>
      <c r="E3" s="3"/>
      <c r="F3" s="3"/>
      <c r="G3" s="3"/>
      <c r="H3" s="3"/>
      <c r="I3" s="3"/>
      <c r="J3" s="3"/>
      <c r="K3" s="91"/>
    </row>
    <row r="4" spans="1:11" x14ac:dyDescent="0.2">
      <c r="K4" s="90"/>
    </row>
    <row r="5" spans="1:11" ht="30" customHeight="1" thickBot="1" x14ac:dyDescent="0.35">
      <c r="A5" s="33">
        <f>'Klíčový personál'!A18</f>
        <v>8</v>
      </c>
      <c r="B5" s="3" t="str">
        <f>UPPER(VLOOKUP(A5,'Klíčový personál'!A11:C20,2))</f>
        <v>STAVBYVEDOUCÍ 2</v>
      </c>
      <c r="C5" s="3"/>
      <c r="D5" s="3"/>
      <c r="E5" s="3"/>
      <c r="F5" s="3"/>
      <c r="G5" s="3"/>
      <c r="H5" s="3"/>
      <c r="I5" s="3"/>
      <c r="J5" s="3"/>
      <c r="K5" s="90"/>
    </row>
    <row r="6" spans="1:11" x14ac:dyDescent="0.2">
      <c r="A6" s="109"/>
      <c r="B6" s="54" t="s">
        <v>20</v>
      </c>
      <c r="K6" s="90"/>
    </row>
    <row r="7" spans="1:11" x14ac:dyDescent="0.2">
      <c r="A7" s="55"/>
      <c r="B7" s="70" t="str">
        <f>IF(VLOOKUP(A5,'Klíčový personál'!A11:C20,3)&lt;&gt;"",VLOOKUP(A5,'Klíčový personál'!A11:C20,3),"[bude doplněno po zadání na listu ""klíčový personál""]")</f>
        <v>[bude doplněno po zadání na listu "klíčový personál"]</v>
      </c>
      <c r="K7" s="90"/>
    </row>
    <row r="8" spans="1:11" x14ac:dyDescent="0.2">
      <c r="K8" s="90"/>
    </row>
    <row r="9" spans="1:11" ht="20.100000000000001" customHeight="1" thickBot="1" x14ac:dyDescent="0.25">
      <c r="A9" s="11"/>
      <c r="B9" s="11" t="s">
        <v>21</v>
      </c>
      <c r="C9" s="11"/>
      <c r="D9" s="11"/>
      <c r="E9" s="11"/>
      <c r="F9" s="11"/>
      <c r="G9" s="11"/>
      <c r="H9" s="11"/>
      <c r="I9" s="11"/>
      <c r="J9" s="11"/>
      <c r="K9" s="90"/>
    </row>
    <row r="10" spans="1:11" customFormat="1" x14ac:dyDescent="0.2">
      <c r="A10" s="32"/>
      <c r="B10" s="80" t="s">
        <v>50</v>
      </c>
      <c r="K10" s="91"/>
    </row>
    <row r="11" spans="1:11" customFormat="1" x14ac:dyDescent="0.2">
      <c r="A11" s="32"/>
      <c r="B11" s="131" t="s">
        <v>181</v>
      </c>
      <c r="K11" s="91"/>
    </row>
    <row r="12" spans="1:11" customFormat="1" x14ac:dyDescent="0.2">
      <c r="A12" s="79"/>
      <c r="B12" s="131" t="s">
        <v>44</v>
      </c>
      <c r="K12" s="91"/>
    </row>
    <row r="13" spans="1:11" customFormat="1" x14ac:dyDescent="0.2">
      <c r="B13" s="12"/>
      <c r="K13" s="91"/>
    </row>
    <row r="14" spans="1:11" ht="20.100000000000001" customHeight="1" thickBot="1" x14ac:dyDescent="0.25">
      <c r="A14" s="11"/>
      <c r="B14" s="11" t="s">
        <v>23</v>
      </c>
      <c r="C14" s="11"/>
      <c r="D14" s="11"/>
      <c r="E14" s="11"/>
      <c r="F14" s="11"/>
      <c r="G14" s="11"/>
      <c r="H14" s="11"/>
      <c r="I14" s="11"/>
      <c r="J14" s="11"/>
      <c r="K14" s="90"/>
    </row>
    <row r="15" spans="1:11" x14ac:dyDescent="0.2">
      <c r="A15" s="53" t="s">
        <v>7</v>
      </c>
      <c r="B15" s="56" t="s">
        <v>12</v>
      </c>
      <c r="C15" s="13"/>
      <c r="D15" s="13"/>
      <c r="E15" s="13"/>
      <c r="F15" s="8"/>
      <c r="G15" s="8"/>
      <c r="H15" s="13"/>
      <c r="I15" s="8"/>
      <c r="J15" s="8"/>
      <c r="K15" s="99"/>
    </row>
    <row r="16" spans="1:11" x14ac:dyDescent="0.2">
      <c r="A16" s="108" t="s">
        <v>8</v>
      </c>
      <c r="B16" s="47" t="s">
        <v>78</v>
      </c>
      <c r="C16" s="15"/>
      <c r="D16" s="14"/>
      <c r="E16" s="14"/>
      <c r="F16" s="6"/>
      <c r="G16" s="6"/>
      <c r="H16" s="14"/>
      <c r="I16" s="6"/>
      <c r="J16" s="6"/>
      <c r="K16" s="90"/>
    </row>
    <row r="17" spans="1:11" ht="63.75" x14ac:dyDescent="0.2">
      <c r="A17" s="5" t="s">
        <v>13</v>
      </c>
      <c r="B17" s="73" t="s">
        <v>41</v>
      </c>
      <c r="C17" s="15"/>
      <c r="D17" s="14"/>
      <c r="E17" s="14"/>
      <c r="F17" s="6"/>
      <c r="G17" s="6"/>
      <c r="H17" s="14"/>
      <c r="I17" s="6"/>
      <c r="J17" s="6"/>
      <c r="K17" s="90"/>
    </row>
    <row r="18" spans="1:11" ht="76.5" x14ac:dyDescent="0.2">
      <c r="A18" s="4" t="s">
        <v>25</v>
      </c>
      <c r="B18" s="137" t="s">
        <v>134</v>
      </c>
      <c r="C18" s="14"/>
      <c r="D18" s="13"/>
      <c r="E18" s="14"/>
      <c r="F18" s="6"/>
      <c r="G18" s="15"/>
      <c r="H18" s="14"/>
      <c r="I18" s="6"/>
      <c r="J18" s="6"/>
      <c r="K18" s="100"/>
    </row>
    <row r="19" spans="1:11" ht="38.25" x14ac:dyDescent="0.2">
      <c r="A19" s="4" t="s">
        <v>29</v>
      </c>
      <c r="B19" s="120" t="s">
        <v>84</v>
      </c>
      <c r="C19" s="15"/>
      <c r="D19" s="14"/>
      <c r="E19" s="14"/>
      <c r="F19" s="6"/>
      <c r="G19" s="6"/>
      <c r="H19" s="14"/>
      <c r="I19" s="6"/>
      <c r="J19" s="6"/>
      <c r="K19" s="90"/>
    </row>
    <row r="20" spans="1:11" x14ac:dyDescent="0.2">
      <c r="K20" s="90"/>
    </row>
    <row r="21" spans="1:11" ht="20.100000000000001" customHeight="1" thickBot="1" x14ac:dyDescent="0.25">
      <c r="A21" s="11"/>
      <c r="B21" s="11" t="s">
        <v>24</v>
      </c>
      <c r="C21" s="11"/>
      <c r="D21" s="11"/>
      <c r="E21" s="11"/>
      <c r="F21" s="11"/>
      <c r="G21" s="11"/>
      <c r="H21" s="11"/>
      <c r="I21" s="11"/>
      <c r="J21" s="11"/>
      <c r="K21" s="90"/>
    </row>
    <row r="22" spans="1:11" ht="15.75" x14ac:dyDescent="0.2">
      <c r="A22" s="45"/>
      <c r="B22" s="46" t="s">
        <v>96</v>
      </c>
      <c r="C22" s="45"/>
      <c r="D22" s="45"/>
      <c r="E22" s="45"/>
      <c r="F22" s="45"/>
      <c r="G22" s="45"/>
      <c r="H22" s="45"/>
      <c r="I22" s="45"/>
      <c r="J22" s="45"/>
      <c r="K22" s="90"/>
    </row>
    <row r="23" spans="1:11" x14ac:dyDescent="0.2">
      <c r="B23" s="74" t="s">
        <v>52</v>
      </c>
      <c r="K23" s="90"/>
    </row>
    <row r="24" spans="1:11" x14ac:dyDescent="0.2">
      <c r="B24" s="23"/>
      <c r="K24" s="90"/>
    </row>
    <row r="25" spans="1:11" x14ac:dyDescent="0.2">
      <c r="A25" s="53" t="s">
        <v>7</v>
      </c>
      <c r="B25" s="56" t="s">
        <v>12</v>
      </c>
      <c r="C25" s="13"/>
      <c r="D25" s="13"/>
      <c r="E25" s="13"/>
      <c r="F25" s="8"/>
      <c r="G25" s="8"/>
      <c r="H25" s="13"/>
      <c r="I25" s="8"/>
      <c r="J25" s="8"/>
      <c r="K25" s="99"/>
    </row>
    <row r="26" spans="1:11" x14ac:dyDescent="0.2">
      <c r="A26" s="5" t="s">
        <v>17</v>
      </c>
      <c r="B26" s="48" t="s">
        <v>97</v>
      </c>
      <c r="C26" s="15"/>
      <c r="D26" s="14"/>
      <c r="E26" s="14"/>
      <c r="F26" s="6"/>
      <c r="G26" s="6"/>
      <c r="H26" s="14"/>
      <c r="I26" s="6"/>
      <c r="J26" s="6"/>
      <c r="K26" s="90"/>
    </row>
    <row r="27" spans="1:11" ht="51" x14ac:dyDescent="0.2">
      <c r="A27" s="5" t="s">
        <v>30</v>
      </c>
      <c r="B27" s="137" t="s">
        <v>219</v>
      </c>
      <c r="C27" s="15"/>
      <c r="D27" s="14"/>
      <c r="E27" s="14"/>
      <c r="F27" s="6"/>
      <c r="G27" s="6"/>
      <c r="H27" s="14"/>
      <c r="I27" s="6"/>
      <c r="J27" s="6"/>
      <c r="K27" s="90"/>
    </row>
    <row r="28" spans="1:11" ht="51" x14ac:dyDescent="0.2">
      <c r="A28" s="4" t="s">
        <v>18</v>
      </c>
      <c r="B28" s="121" t="s">
        <v>85</v>
      </c>
      <c r="C28" s="15"/>
      <c r="D28" s="14"/>
      <c r="E28" s="14"/>
      <c r="F28" s="6"/>
      <c r="G28" s="6"/>
      <c r="H28" s="14"/>
      <c r="I28" s="6"/>
      <c r="J28" s="6"/>
      <c r="K28" s="90"/>
    </row>
    <row r="29" spans="1:11" ht="51" x14ac:dyDescent="0.2">
      <c r="A29" s="4" t="s">
        <v>18</v>
      </c>
      <c r="B29" s="121" t="s">
        <v>86</v>
      </c>
      <c r="C29" s="15"/>
      <c r="D29" s="14"/>
      <c r="E29" s="14"/>
      <c r="F29" s="6"/>
      <c r="G29" s="6"/>
      <c r="H29" s="14"/>
      <c r="I29" s="6"/>
      <c r="J29" s="6"/>
      <c r="K29" s="90"/>
    </row>
    <row r="30" spans="1:11" x14ac:dyDescent="0.2">
      <c r="K30" s="90"/>
    </row>
    <row r="31" spans="1:11" ht="20.100000000000001" customHeight="1" thickBot="1" x14ac:dyDescent="0.25">
      <c r="A31" s="11"/>
      <c r="B31" s="11" t="s">
        <v>26</v>
      </c>
      <c r="C31" s="11"/>
      <c r="D31" s="11"/>
      <c r="E31" s="11"/>
      <c r="F31" s="11"/>
      <c r="G31" s="11"/>
      <c r="H31" s="11"/>
      <c r="I31" s="11"/>
      <c r="J31" s="11"/>
      <c r="K31" s="90"/>
    </row>
    <row r="32" spans="1:11" ht="15.75" x14ac:dyDescent="0.2">
      <c r="A32" s="45"/>
      <c r="B32" s="165" t="s">
        <v>234</v>
      </c>
      <c r="C32" s="45"/>
      <c r="D32" s="45"/>
      <c r="E32" s="45"/>
      <c r="F32" s="45"/>
      <c r="G32" s="45"/>
      <c r="H32" s="45"/>
      <c r="I32" s="45"/>
      <c r="J32" s="45"/>
      <c r="K32" s="90"/>
    </row>
    <row r="33" spans="1:11" x14ac:dyDescent="0.2">
      <c r="B33" s="74" t="s">
        <v>53</v>
      </c>
      <c r="K33" s="90"/>
    </row>
    <row r="34" spans="1:11" x14ac:dyDescent="0.2">
      <c r="B34" s="23"/>
      <c r="K34" s="90"/>
    </row>
    <row r="35" spans="1:11" s="6" customFormat="1" ht="25.5" x14ac:dyDescent="0.2">
      <c r="A35" s="53" t="s">
        <v>7</v>
      </c>
      <c r="B35" s="57" t="s">
        <v>12</v>
      </c>
      <c r="C35" s="56" t="s">
        <v>92</v>
      </c>
      <c r="D35" s="57" t="s">
        <v>60</v>
      </c>
      <c r="E35" s="57" t="s">
        <v>61</v>
      </c>
      <c r="F35" s="57" t="s">
        <v>46</v>
      </c>
      <c r="G35" s="59" t="s">
        <v>15</v>
      </c>
      <c r="H35" s="59" t="s">
        <v>27</v>
      </c>
      <c r="I35" s="59" t="s">
        <v>28</v>
      </c>
      <c r="J35" s="56" t="s">
        <v>16</v>
      </c>
      <c r="K35" s="95"/>
    </row>
    <row r="36" spans="1:11" x14ac:dyDescent="0.2">
      <c r="A36" s="5" t="s">
        <v>37</v>
      </c>
      <c r="B36" s="85" t="s">
        <v>87</v>
      </c>
      <c r="C36" s="30"/>
      <c r="D36" s="16"/>
      <c r="E36" s="30"/>
      <c r="F36" s="31"/>
      <c r="G36" s="31"/>
      <c r="H36" s="30"/>
      <c r="I36" s="31"/>
      <c r="J36" s="75"/>
      <c r="K36" s="90"/>
    </row>
    <row r="37" spans="1:11" ht="63.75" x14ac:dyDescent="0.2">
      <c r="A37" s="4" t="s">
        <v>230</v>
      </c>
      <c r="B37" s="163" t="s">
        <v>240</v>
      </c>
      <c r="C37" s="101"/>
      <c r="D37" s="88" t="s">
        <v>171</v>
      </c>
      <c r="E37" s="60"/>
      <c r="F37" s="76" t="s">
        <v>216</v>
      </c>
      <c r="G37" s="106"/>
      <c r="H37" s="43"/>
      <c r="I37" s="106"/>
      <c r="J37" s="107"/>
      <c r="K37" s="90"/>
    </row>
    <row r="38" spans="1:11" ht="76.5" x14ac:dyDescent="0.2">
      <c r="A38" s="166" t="s">
        <v>178</v>
      </c>
      <c r="B38" s="163" t="s">
        <v>241</v>
      </c>
      <c r="C38" s="101"/>
      <c r="D38" s="88" t="str">
        <f>D37</f>
        <v>konečná cena
Realizace
(Kč bez DPH)</v>
      </c>
      <c r="E38" s="60"/>
      <c r="F38" s="76" t="s">
        <v>216</v>
      </c>
      <c r="G38" s="106"/>
      <c r="H38" s="43"/>
      <c r="I38" s="106"/>
      <c r="J38" s="107"/>
      <c r="K38" s="90"/>
    </row>
    <row r="39" spans="1:11" x14ac:dyDescent="0.2">
      <c r="F39" s="8"/>
      <c r="I39" s="8"/>
      <c r="K39" s="90"/>
    </row>
    <row r="40" spans="1:11" x14ac:dyDescent="0.2">
      <c r="A40" s="17"/>
      <c r="B40" s="18"/>
      <c r="C40" s="19"/>
      <c r="D40" s="19"/>
      <c r="E40" s="19"/>
      <c r="F40" s="19"/>
      <c r="G40" s="19"/>
      <c r="H40" s="19"/>
      <c r="I40" s="19"/>
      <c r="J40" s="19"/>
      <c r="K40" s="9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84" fitToHeight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E2E15-4BE1-4198-B72D-D1E5F2E57EF4}">
  <sheetPr>
    <pageSetUpPr autoPageBreaks="0" fitToPage="1"/>
  </sheetPr>
  <dimension ref="A1:K42"/>
  <sheetViews>
    <sheetView showGridLines="0" zoomScale="85" zoomScaleNormal="85" zoomScaleSheetLayoutView="10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1" width="9.42578125" style="44"/>
    <col min="12" max="16384" width="9.42578125" style="7"/>
  </cols>
  <sheetData>
    <row r="1" spans="1:11" ht="45" customHeight="1" x14ac:dyDescent="0.2">
      <c r="A1" s="1" t="s">
        <v>118</v>
      </c>
      <c r="K1" s="90"/>
    </row>
    <row r="2" spans="1:11" x14ac:dyDescent="0.2">
      <c r="K2" s="90"/>
    </row>
    <row r="3" spans="1:11" customFormat="1" ht="30" customHeight="1" thickBot="1" x14ac:dyDescent="0.35">
      <c r="A3" s="3"/>
      <c r="B3" s="3" t="s">
        <v>126</v>
      </c>
      <c r="C3" s="3"/>
      <c r="D3" s="3"/>
      <c r="E3" s="3"/>
      <c r="F3" s="3"/>
      <c r="G3" s="3"/>
      <c r="H3" s="3"/>
      <c r="I3" s="3"/>
      <c r="J3" s="3"/>
      <c r="K3" s="91"/>
    </row>
    <row r="4" spans="1:11" x14ac:dyDescent="0.2">
      <c r="K4" s="90"/>
    </row>
    <row r="5" spans="1:11" ht="30" customHeight="1" thickBot="1" x14ac:dyDescent="0.35">
      <c r="A5" s="33">
        <f>'Klíčový personál'!A19</f>
        <v>9</v>
      </c>
      <c r="B5" s="3" t="str">
        <f>UPPER(VLOOKUP(A5,'Klíčový personál'!A11:C20,2))</f>
        <v>SPECIALISTA NA ELEKTROTECHNOLOGIE</v>
      </c>
      <c r="C5" s="3"/>
      <c r="D5" s="3"/>
      <c r="E5" s="3"/>
      <c r="F5" s="3"/>
      <c r="G5" s="3"/>
      <c r="H5" s="3"/>
      <c r="I5" s="3"/>
      <c r="J5" s="3"/>
      <c r="K5" s="90"/>
    </row>
    <row r="6" spans="1:11" x14ac:dyDescent="0.2">
      <c r="A6" s="109"/>
      <c r="B6" s="54" t="s">
        <v>20</v>
      </c>
      <c r="K6" s="90"/>
    </row>
    <row r="7" spans="1:11" x14ac:dyDescent="0.2">
      <c r="A7" s="55"/>
      <c r="B7" s="70" t="str">
        <f>IF(VLOOKUP(A5,'Klíčový personál'!A11:C20,3)&lt;&gt;"",VLOOKUP(A5,'Klíčový personál'!A11:C20,3),"[bude doplněno po zadání na listu ""klíčový personál""]")</f>
        <v>[bude doplněno po zadání na listu "klíčový personál"]</v>
      </c>
      <c r="K7" s="90"/>
    </row>
    <row r="8" spans="1:11" x14ac:dyDescent="0.2">
      <c r="K8" s="90"/>
    </row>
    <row r="9" spans="1:11" ht="20.100000000000001" customHeight="1" thickBot="1" x14ac:dyDescent="0.25">
      <c r="A9" s="11"/>
      <c r="B9" s="11" t="s">
        <v>21</v>
      </c>
      <c r="C9" s="11"/>
      <c r="D9" s="11"/>
      <c r="E9" s="11"/>
      <c r="F9" s="11"/>
      <c r="G9" s="11"/>
      <c r="H9" s="11"/>
      <c r="I9" s="11"/>
      <c r="J9" s="11"/>
      <c r="K9" s="90"/>
    </row>
    <row r="10" spans="1:11" customFormat="1" x14ac:dyDescent="0.2">
      <c r="A10" s="32"/>
      <c r="B10" s="80" t="s">
        <v>50</v>
      </c>
      <c r="K10" s="91"/>
    </row>
    <row r="11" spans="1:11" customFormat="1" x14ac:dyDescent="0.2">
      <c r="A11" s="79"/>
      <c r="B11" s="131" t="s">
        <v>177</v>
      </c>
      <c r="K11" s="91"/>
    </row>
    <row r="12" spans="1:11" customFormat="1" x14ac:dyDescent="0.2">
      <c r="B12" s="12"/>
      <c r="K12" s="91"/>
    </row>
    <row r="13" spans="1:11" ht="20.100000000000001" customHeight="1" thickBot="1" x14ac:dyDescent="0.25">
      <c r="A13" s="11"/>
      <c r="B13" s="11" t="s">
        <v>23</v>
      </c>
      <c r="C13" s="11"/>
      <c r="D13" s="11"/>
      <c r="E13" s="11"/>
      <c r="F13" s="11"/>
      <c r="G13" s="11"/>
      <c r="H13" s="11"/>
      <c r="I13" s="11"/>
      <c r="J13" s="11"/>
      <c r="K13" s="90"/>
    </row>
    <row r="14" spans="1:11" x14ac:dyDescent="0.2">
      <c r="A14" s="53" t="s">
        <v>7</v>
      </c>
      <c r="B14" s="56" t="s">
        <v>12</v>
      </c>
      <c r="C14" s="13"/>
      <c r="D14" s="13"/>
      <c r="E14" s="13"/>
      <c r="F14" s="8"/>
      <c r="G14" s="8"/>
      <c r="H14" s="13"/>
      <c r="I14" s="8"/>
      <c r="J14" s="8"/>
      <c r="K14" s="99"/>
    </row>
    <row r="15" spans="1:11" x14ac:dyDescent="0.2">
      <c r="A15" s="108" t="s">
        <v>8</v>
      </c>
      <c r="B15" s="47" t="s">
        <v>78</v>
      </c>
      <c r="C15" s="15"/>
      <c r="D15" s="14"/>
      <c r="E15" s="14"/>
      <c r="F15" s="6"/>
      <c r="G15" s="6"/>
      <c r="H15" s="14"/>
      <c r="I15" s="6"/>
      <c r="J15" s="6"/>
      <c r="K15" s="90"/>
    </row>
    <row r="16" spans="1:11" ht="63.75" x14ac:dyDescent="0.2">
      <c r="A16" s="4" t="s">
        <v>13</v>
      </c>
      <c r="B16" s="73" t="s">
        <v>41</v>
      </c>
      <c r="C16" s="15"/>
      <c r="D16" s="14"/>
      <c r="E16" s="14"/>
      <c r="F16" s="6"/>
      <c r="G16" s="6"/>
      <c r="H16" s="14"/>
      <c r="I16" s="6"/>
      <c r="J16" s="6"/>
      <c r="K16" s="90"/>
    </row>
    <row r="17" spans="1:11" ht="51" x14ac:dyDescent="0.2">
      <c r="A17" s="4" t="s">
        <v>25</v>
      </c>
      <c r="B17" s="130" t="s">
        <v>127</v>
      </c>
      <c r="C17" s="14"/>
      <c r="D17" s="13"/>
      <c r="E17" s="14"/>
      <c r="F17" s="6"/>
      <c r="G17" s="15"/>
      <c r="H17" s="14"/>
      <c r="I17" s="6"/>
      <c r="J17" s="6"/>
      <c r="K17" s="100"/>
    </row>
    <row r="18" spans="1:11" x14ac:dyDescent="0.2">
      <c r="K18" s="90"/>
    </row>
    <row r="19" spans="1:11" ht="20.100000000000001" customHeight="1" thickBot="1" x14ac:dyDescent="0.25">
      <c r="A19" s="11"/>
      <c r="B19" s="11" t="s">
        <v>24</v>
      </c>
      <c r="C19" s="11"/>
      <c r="D19" s="11"/>
      <c r="E19" s="11"/>
      <c r="F19" s="11"/>
      <c r="G19" s="11"/>
      <c r="H19" s="11"/>
      <c r="I19" s="11"/>
      <c r="J19" s="11"/>
      <c r="K19" s="90"/>
    </row>
    <row r="20" spans="1:11" ht="15.75" x14ac:dyDescent="0.2">
      <c r="A20" s="45"/>
      <c r="B20" s="46" t="s">
        <v>96</v>
      </c>
      <c r="C20" s="45"/>
      <c r="D20" s="45"/>
      <c r="E20" s="45"/>
      <c r="F20" s="45"/>
      <c r="G20" s="45"/>
      <c r="H20" s="45"/>
      <c r="I20" s="45"/>
      <c r="J20" s="45"/>
      <c r="K20" s="90"/>
    </row>
    <row r="21" spans="1:11" x14ac:dyDescent="0.2">
      <c r="B21" s="74" t="s">
        <v>52</v>
      </c>
      <c r="K21" s="90"/>
    </row>
    <row r="22" spans="1:11" x14ac:dyDescent="0.2">
      <c r="B22" s="23"/>
      <c r="K22" s="90"/>
    </row>
    <row r="23" spans="1:11" x14ac:dyDescent="0.2">
      <c r="A23" s="53" t="s">
        <v>7</v>
      </c>
      <c r="B23" s="56" t="s">
        <v>12</v>
      </c>
      <c r="C23" s="13"/>
      <c r="D23" s="13"/>
      <c r="E23" s="13"/>
      <c r="F23" s="8"/>
      <c r="G23" s="8"/>
      <c r="H23" s="13"/>
      <c r="I23" s="8"/>
      <c r="J23" s="8"/>
      <c r="K23" s="99"/>
    </row>
    <row r="24" spans="1:11" x14ac:dyDescent="0.2">
      <c r="A24" s="5" t="s">
        <v>17</v>
      </c>
      <c r="B24" s="48" t="s">
        <v>97</v>
      </c>
      <c r="C24" s="15"/>
      <c r="D24" s="14"/>
      <c r="E24" s="14"/>
      <c r="F24" s="6"/>
      <c r="G24" s="6"/>
      <c r="H24" s="14"/>
      <c r="I24" s="6"/>
      <c r="J24" s="6"/>
      <c r="K24" s="90"/>
    </row>
    <row r="25" spans="1:11" ht="51" x14ac:dyDescent="0.2">
      <c r="A25" s="5" t="s">
        <v>30</v>
      </c>
      <c r="B25" s="161" t="s">
        <v>235</v>
      </c>
      <c r="C25" s="15"/>
      <c r="D25" s="14"/>
      <c r="E25" s="14"/>
      <c r="F25" s="6"/>
      <c r="G25" s="6"/>
      <c r="H25" s="14"/>
      <c r="I25" s="6"/>
      <c r="J25" s="6"/>
      <c r="K25" s="90"/>
    </row>
    <row r="26" spans="1:11" ht="51" x14ac:dyDescent="0.2">
      <c r="A26" s="4" t="s">
        <v>18</v>
      </c>
      <c r="B26" s="121" t="s">
        <v>91</v>
      </c>
      <c r="C26" s="15"/>
      <c r="D26" s="14"/>
      <c r="E26" s="14"/>
      <c r="F26" s="6"/>
      <c r="G26" s="6"/>
      <c r="H26" s="14"/>
      <c r="I26" s="6"/>
      <c r="J26" s="6"/>
      <c r="K26" s="90"/>
    </row>
    <row r="27" spans="1:11" ht="51" x14ac:dyDescent="0.2">
      <c r="A27" s="4" t="s">
        <v>18</v>
      </c>
      <c r="B27" s="121" t="s">
        <v>86</v>
      </c>
      <c r="C27" s="15"/>
      <c r="D27" s="14"/>
      <c r="E27" s="14"/>
      <c r="F27" s="6"/>
      <c r="G27" s="6"/>
      <c r="H27" s="14"/>
      <c r="I27" s="6"/>
      <c r="J27" s="6"/>
      <c r="K27" s="90"/>
    </row>
    <row r="28" spans="1:11" x14ac:dyDescent="0.2">
      <c r="K28" s="90"/>
    </row>
    <row r="29" spans="1:11" ht="20.100000000000001" customHeight="1" thickBot="1" x14ac:dyDescent="0.25">
      <c r="A29" s="11"/>
      <c r="B29" s="11" t="s">
        <v>26</v>
      </c>
      <c r="C29" s="11"/>
      <c r="D29" s="11"/>
      <c r="E29" s="11"/>
      <c r="F29" s="11"/>
      <c r="G29" s="11"/>
      <c r="H29" s="11"/>
      <c r="I29" s="11"/>
      <c r="J29" s="11"/>
      <c r="K29" s="90"/>
    </row>
    <row r="30" spans="1:11" ht="15.75" x14ac:dyDescent="0.2">
      <c r="A30" s="45"/>
      <c r="B30" s="46" t="s">
        <v>247</v>
      </c>
      <c r="C30" s="45"/>
      <c r="D30" s="45"/>
      <c r="E30" s="45"/>
      <c r="F30" s="45"/>
      <c r="G30" s="45"/>
      <c r="H30" s="45"/>
      <c r="I30" s="45"/>
      <c r="J30" s="45"/>
      <c r="K30" s="90"/>
    </row>
    <row r="31" spans="1:11" x14ac:dyDescent="0.2">
      <c r="B31" s="23" t="s">
        <v>246</v>
      </c>
      <c r="K31" s="90"/>
    </row>
    <row r="32" spans="1:11" x14ac:dyDescent="0.2">
      <c r="B32" s="74" t="s">
        <v>53</v>
      </c>
      <c r="K32" s="90"/>
    </row>
    <row r="33" spans="1:11" x14ac:dyDescent="0.2">
      <c r="B33" s="23"/>
      <c r="K33" s="90"/>
    </row>
    <row r="34" spans="1:11" s="6" customFormat="1" ht="25.5" x14ac:dyDescent="0.2">
      <c r="A34" s="53" t="s">
        <v>7</v>
      </c>
      <c r="B34" s="57" t="s">
        <v>12</v>
      </c>
      <c r="C34" s="56" t="s">
        <v>92</v>
      </c>
      <c r="D34" s="57" t="s">
        <v>60</v>
      </c>
      <c r="E34" s="57" t="s">
        <v>61</v>
      </c>
      <c r="F34" s="57" t="s">
        <v>46</v>
      </c>
      <c r="G34" s="59" t="s">
        <v>15</v>
      </c>
      <c r="H34" s="59" t="s">
        <v>27</v>
      </c>
      <c r="I34" s="59" t="s">
        <v>28</v>
      </c>
      <c r="J34" s="56" t="s">
        <v>16</v>
      </c>
      <c r="K34" s="95"/>
    </row>
    <row r="35" spans="1:11" x14ac:dyDescent="0.2">
      <c r="A35" s="5" t="s">
        <v>37</v>
      </c>
      <c r="B35" s="85" t="s">
        <v>87</v>
      </c>
      <c r="C35" s="30"/>
      <c r="D35" s="16"/>
      <c r="E35" s="30"/>
      <c r="F35" s="31"/>
      <c r="G35" s="31"/>
      <c r="H35" s="30"/>
      <c r="I35" s="31"/>
      <c r="J35" s="75"/>
      <c r="K35" s="90"/>
    </row>
    <row r="36" spans="1:11" ht="229.5" x14ac:dyDescent="0.2">
      <c r="A36" s="4" t="s">
        <v>230</v>
      </c>
      <c r="B36" s="163" t="s">
        <v>250</v>
      </c>
      <c r="C36" s="101"/>
      <c r="D36" s="167" t="s">
        <v>242</v>
      </c>
      <c r="E36" s="60"/>
      <c r="F36" s="76" t="s">
        <v>216</v>
      </c>
      <c r="G36" s="106"/>
      <c r="H36" s="43"/>
      <c r="I36" s="106"/>
      <c r="J36" s="107"/>
      <c r="K36" s="90"/>
    </row>
    <row r="37" spans="1:11" ht="242.25" x14ac:dyDescent="0.2">
      <c r="A37" s="4" t="s">
        <v>178</v>
      </c>
      <c r="B37" s="163" t="s">
        <v>251</v>
      </c>
      <c r="C37" s="101"/>
      <c r="D37" s="167" t="s">
        <v>242</v>
      </c>
      <c r="E37" s="60"/>
      <c r="F37" s="76"/>
      <c r="G37" s="106"/>
      <c r="H37" s="43"/>
      <c r="I37" s="106"/>
      <c r="J37" s="107"/>
      <c r="K37" s="90"/>
    </row>
    <row r="38" spans="1:11" ht="242.25" x14ac:dyDescent="0.2">
      <c r="A38" s="4" t="s">
        <v>231</v>
      </c>
      <c r="B38" s="163" t="s">
        <v>252</v>
      </c>
      <c r="C38" s="101"/>
      <c r="D38" s="167" t="s">
        <v>242</v>
      </c>
      <c r="E38" s="60"/>
      <c r="F38" s="76"/>
      <c r="G38" s="106"/>
      <c r="H38" s="43"/>
      <c r="I38" s="106"/>
      <c r="J38" s="107"/>
      <c r="K38" s="90"/>
    </row>
    <row r="39" spans="1:11" ht="255" x14ac:dyDescent="0.2">
      <c r="A39" s="4" t="s">
        <v>232</v>
      </c>
      <c r="B39" s="163" t="s">
        <v>253</v>
      </c>
      <c r="C39" s="101"/>
      <c r="D39" s="167" t="s">
        <v>242</v>
      </c>
      <c r="E39" s="60"/>
      <c r="F39" s="76" t="s">
        <v>216</v>
      </c>
      <c r="G39" s="106"/>
      <c r="H39" s="43"/>
      <c r="I39" s="106"/>
      <c r="J39" s="107"/>
      <c r="K39" s="90"/>
    </row>
    <row r="40" spans="1:11" x14ac:dyDescent="0.2">
      <c r="F40" s="8"/>
      <c r="I40" s="8"/>
      <c r="K40" s="90"/>
    </row>
    <row r="41" spans="1:11" x14ac:dyDescent="0.2">
      <c r="A41" s="17"/>
      <c r="B41" s="18"/>
      <c r="C41" s="19"/>
      <c r="D41" s="19"/>
      <c r="E41" s="19"/>
      <c r="F41" s="19"/>
      <c r="G41" s="19"/>
      <c r="H41" s="19"/>
      <c r="I41" s="19"/>
      <c r="J41" s="19"/>
      <c r="K41" s="90"/>
    </row>
    <row r="42" spans="1:11" ht="12.75" x14ac:dyDescent="0.2">
      <c r="C42" s="6"/>
      <c r="K42" s="7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5A5F2-DFC5-4B9B-A5F2-2097EBD764EB}">
  <sheetPr>
    <pageSetUpPr autoPageBreaks="0" fitToPage="1"/>
  </sheetPr>
  <dimension ref="A1:K39"/>
  <sheetViews>
    <sheetView showGridLines="0" zoomScale="85" zoomScaleNormal="85" zoomScaleSheetLayoutView="10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1" width="9.42578125" style="44"/>
    <col min="12" max="16384" width="9.42578125" style="7"/>
  </cols>
  <sheetData>
    <row r="1" spans="1:11" ht="45" customHeight="1" x14ac:dyDescent="0.2">
      <c r="A1" s="1" t="s">
        <v>118</v>
      </c>
      <c r="K1" s="90"/>
    </row>
    <row r="2" spans="1:11" x14ac:dyDescent="0.2">
      <c r="K2" s="90"/>
    </row>
    <row r="3" spans="1:11" customFormat="1" ht="30" customHeight="1" thickBot="1" x14ac:dyDescent="0.35">
      <c r="A3" s="3"/>
      <c r="B3" s="3" t="s">
        <v>126</v>
      </c>
      <c r="C3" s="3"/>
      <c r="D3" s="3"/>
      <c r="E3" s="3"/>
      <c r="F3" s="3"/>
      <c r="G3" s="3"/>
      <c r="H3" s="3"/>
      <c r="I3" s="3"/>
      <c r="J3" s="3"/>
      <c r="K3" s="91"/>
    </row>
    <row r="4" spans="1:11" x14ac:dyDescent="0.2">
      <c r="K4" s="90"/>
    </row>
    <row r="5" spans="1:11" ht="30" customHeight="1" thickBot="1" x14ac:dyDescent="0.35">
      <c r="A5" s="33">
        <f>'Klíčový personál'!A20</f>
        <v>10</v>
      </c>
      <c r="B5" s="3" t="str">
        <f>UPPER(VLOOKUP(A5,'Klíčový personál'!A11:C20,2))</f>
        <v>SPECIALISTA NA STROJNÍ TECHNOLOGIE</v>
      </c>
      <c r="C5" s="3"/>
      <c r="D5" s="3"/>
      <c r="E5" s="3"/>
      <c r="F5" s="3"/>
      <c r="G5" s="3"/>
      <c r="H5" s="3"/>
      <c r="I5" s="3"/>
      <c r="J5" s="3"/>
      <c r="K5" s="90"/>
    </row>
    <row r="6" spans="1:11" x14ac:dyDescent="0.2">
      <c r="A6" s="109"/>
      <c r="B6" s="54" t="s">
        <v>20</v>
      </c>
      <c r="K6" s="90"/>
    </row>
    <row r="7" spans="1:11" x14ac:dyDescent="0.2">
      <c r="A7" s="55"/>
      <c r="B7" s="70" t="str">
        <f>IF(VLOOKUP(A5,'Klíčový personál'!A11:C20,3)&lt;&gt;"",VLOOKUP(A5,'Klíčový personál'!A11:C20,3),"[bude doplněno po zadání na listu ""klíčový personál""]")</f>
        <v>[bude doplněno po zadání na listu "klíčový personál"]</v>
      </c>
      <c r="K7" s="90"/>
    </row>
    <row r="8" spans="1:11" x14ac:dyDescent="0.2">
      <c r="K8" s="90"/>
    </row>
    <row r="9" spans="1:11" ht="20.100000000000001" customHeight="1" thickBot="1" x14ac:dyDescent="0.25">
      <c r="A9" s="11"/>
      <c r="B9" s="11" t="s">
        <v>21</v>
      </c>
      <c r="C9" s="11"/>
      <c r="D9" s="11"/>
      <c r="E9" s="11"/>
      <c r="F9" s="11"/>
      <c r="G9" s="11"/>
      <c r="H9" s="11"/>
      <c r="I9" s="11"/>
      <c r="J9" s="11"/>
      <c r="K9" s="90"/>
    </row>
    <row r="10" spans="1:11" customFormat="1" x14ac:dyDescent="0.2">
      <c r="A10" s="32"/>
      <c r="B10" s="80" t="s">
        <v>50</v>
      </c>
      <c r="K10" s="91"/>
    </row>
    <row r="11" spans="1:11" customFormat="1" x14ac:dyDescent="0.2">
      <c r="A11" s="79"/>
      <c r="B11" s="131" t="s">
        <v>177</v>
      </c>
      <c r="K11" s="91"/>
    </row>
    <row r="12" spans="1:11" customFormat="1" x14ac:dyDescent="0.2">
      <c r="B12" s="12"/>
      <c r="K12" s="91"/>
    </row>
    <row r="13" spans="1:11" ht="20.100000000000001" customHeight="1" thickBot="1" x14ac:dyDescent="0.25">
      <c r="A13" s="11"/>
      <c r="B13" s="11" t="s">
        <v>23</v>
      </c>
      <c r="C13" s="11"/>
      <c r="D13" s="11"/>
      <c r="E13" s="11"/>
      <c r="F13" s="11"/>
      <c r="G13" s="11"/>
      <c r="H13" s="11"/>
      <c r="I13" s="11"/>
      <c r="J13" s="11"/>
      <c r="K13" s="90"/>
    </row>
    <row r="14" spans="1:11" x14ac:dyDescent="0.2">
      <c r="A14" s="53" t="s">
        <v>7</v>
      </c>
      <c r="B14" s="56" t="s">
        <v>12</v>
      </c>
      <c r="C14" s="13"/>
      <c r="D14" s="13"/>
      <c r="E14" s="13"/>
      <c r="F14" s="8"/>
      <c r="G14" s="8"/>
      <c r="H14" s="13"/>
      <c r="I14" s="8"/>
      <c r="J14" s="8"/>
      <c r="K14" s="99"/>
    </row>
    <row r="15" spans="1:11" x14ac:dyDescent="0.2">
      <c r="A15" s="108" t="s">
        <v>8</v>
      </c>
      <c r="B15" s="47" t="s">
        <v>78</v>
      </c>
      <c r="C15" s="15"/>
      <c r="D15" s="14"/>
      <c r="E15" s="14"/>
      <c r="F15" s="6"/>
      <c r="G15" s="6"/>
      <c r="H15" s="14"/>
      <c r="I15" s="6"/>
      <c r="J15" s="6"/>
      <c r="K15" s="90"/>
    </row>
    <row r="16" spans="1:11" ht="63.75" x14ac:dyDescent="0.2">
      <c r="A16" s="4" t="s">
        <v>13</v>
      </c>
      <c r="B16" s="73" t="s">
        <v>41</v>
      </c>
      <c r="C16" s="15"/>
      <c r="D16" s="14"/>
      <c r="E16" s="14"/>
      <c r="F16" s="6"/>
      <c r="G16" s="6"/>
      <c r="H16" s="14"/>
      <c r="I16" s="6"/>
      <c r="J16" s="6"/>
      <c r="K16" s="90"/>
    </row>
    <row r="17" spans="1:11" ht="51" x14ac:dyDescent="0.2">
      <c r="A17" s="4" t="s">
        <v>25</v>
      </c>
      <c r="B17" s="130" t="s">
        <v>127</v>
      </c>
      <c r="C17" s="14"/>
      <c r="D17" s="13"/>
      <c r="E17" s="14"/>
      <c r="F17" s="6"/>
      <c r="G17" s="15"/>
      <c r="H17" s="14"/>
      <c r="I17" s="6"/>
      <c r="J17" s="6"/>
      <c r="K17" s="100"/>
    </row>
    <row r="18" spans="1:11" x14ac:dyDescent="0.2">
      <c r="K18" s="90"/>
    </row>
    <row r="19" spans="1:11" ht="20.100000000000001" customHeight="1" thickBot="1" x14ac:dyDescent="0.25">
      <c r="A19" s="11"/>
      <c r="B19" s="11" t="s">
        <v>24</v>
      </c>
      <c r="C19" s="11"/>
      <c r="D19" s="11"/>
      <c r="E19" s="11"/>
      <c r="F19" s="11"/>
      <c r="G19" s="11"/>
      <c r="H19" s="11"/>
      <c r="I19" s="11"/>
      <c r="J19" s="11"/>
      <c r="K19" s="90"/>
    </row>
    <row r="20" spans="1:11" ht="15.75" x14ac:dyDescent="0.2">
      <c r="A20" s="45"/>
      <c r="B20" s="46" t="s">
        <v>96</v>
      </c>
      <c r="C20" s="45"/>
      <c r="D20" s="45"/>
      <c r="E20" s="45"/>
      <c r="F20" s="45"/>
      <c r="G20" s="45"/>
      <c r="H20" s="45"/>
      <c r="I20" s="45"/>
      <c r="J20" s="45"/>
      <c r="K20" s="90"/>
    </row>
    <row r="21" spans="1:11" x14ac:dyDescent="0.2">
      <c r="B21" s="74" t="s">
        <v>52</v>
      </c>
      <c r="K21" s="90"/>
    </row>
    <row r="22" spans="1:11" x14ac:dyDescent="0.2">
      <c r="B22" s="23"/>
      <c r="K22" s="90"/>
    </row>
    <row r="23" spans="1:11" x14ac:dyDescent="0.2">
      <c r="A23" s="53" t="s">
        <v>7</v>
      </c>
      <c r="B23" s="56" t="s">
        <v>12</v>
      </c>
      <c r="C23" s="13"/>
      <c r="D23" s="13"/>
      <c r="E23" s="13"/>
      <c r="F23" s="8"/>
      <c r="G23" s="8"/>
      <c r="H23" s="13"/>
      <c r="I23" s="8"/>
      <c r="J23" s="8"/>
      <c r="K23" s="99"/>
    </row>
    <row r="24" spans="1:11" x14ac:dyDescent="0.2">
      <c r="A24" s="5" t="s">
        <v>17</v>
      </c>
      <c r="B24" s="48" t="s">
        <v>97</v>
      </c>
      <c r="C24" s="15"/>
      <c r="D24" s="14"/>
      <c r="E24" s="14"/>
      <c r="F24" s="6"/>
      <c r="G24" s="6"/>
      <c r="H24" s="14"/>
      <c r="I24" s="6"/>
      <c r="J24" s="6"/>
      <c r="K24" s="90"/>
    </row>
    <row r="25" spans="1:11" ht="51" x14ac:dyDescent="0.2">
      <c r="A25" s="5" t="s">
        <v>30</v>
      </c>
      <c r="B25" s="137" t="s">
        <v>219</v>
      </c>
      <c r="C25" s="15"/>
      <c r="D25" s="14"/>
      <c r="E25" s="14"/>
      <c r="F25" s="6"/>
      <c r="G25" s="6"/>
      <c r="H25" s="14"/>
      <c r="I25" s="6"/>
      <c r="J25" s="6"/>
      <c r="K25" s="90"/>
    </row>
    <row r="26" spans="1:11" ht="51" x14ac:dyDescent="0.2">
      <c r="A26" s="4" t="s">
        <v>18</v>
      </c>
      <c r="B26" s="121" t="s">
        <v>91</v>
      </c>
      <c r="C26" s="15"/>
      <c r="D26" s="14"/>
      <c r="E26" s="14"/>
      <c r="F26" s="6"/>
      <c r="G26" s="6"/>
      <c r="H26" s="14"/>
      <c r="I26" s="6"/>
      <c r="J26" s="6"/>
      <c r="K26" s="90"/>
    </row>
    <row r="27" spans="1:11" ht="51" x14ac:dyDescent="0.2">
      <c r="A27" s="4" t="s">
        <v>18</v>
      </c>
      <c r="B27" s="121" t="s">
        <v>86</v>
      </c>
      <c r="C27" s="15"/>
      <c r="D27" s="14"/>
      <c r="E27" s="14"/>
      <c r="F27" s="6"/>
      <c r="G27" s="6"/>
      <c r="H27" s="14"/>
      <c r="I27" s="6"/>
      <c r="J27" s="6"/>
      <c r="K27" s="90"/>
    </row>
    <row r="28" spans="1:11" x14ac:dyDescent="0.2">
      <c r="K28" s="90"/>
    </row>
    <row r="29" spans="1:11" ht="20.100000000000001" customHeight="1" thickBot="1" x14ac:dyDescent="0.25">
      <c r="A29" s="11"/>
      <c r="B29" s="11" t="s">
        <v>26</v>
      </c>
      <c r="C29" s="11"/>
      <c r="D29" s="11"/>
      <c r="E29" s="11"/>
      <c r="F29" s="11"/>
      <c r="G29" s="11"/>
      <c r="H29" s="11"/>
      <c r="I29" s="11"/>
      <c r="J29" s="11"/>
      <c r="K29" s="90"/>
    </row>
    <row r="30" spans="1:11" ht="15.75" x14ac:dyDescent="0.2">
      <c r="A30" s="45"/>
      <c r="B30" s="165" t="s">
        <v>234</v>
      </c>
      <c r="C30" s="45"/>
      <c r="D30" s="45"/>
      <c r="E30" s="45"/>
      <c r="F30" s="45"/>
      <c r="G30" s="45"/>
      <c r="H30" s="45"/>
      <c r="I30" s="45"/>
      <c r="J30" s="45"/>
      <c r="K30" s="90"/>
    </row>
    <row r="31" spans="1:11" x14ac:dyDescent="0.2">
      <c r="B31" s="74" t="s">
        <v>53</v>
      </c>
      <c r="K31" s="90"/>
    </row>
    <row r="32" spans="1:11" x14ac:dyDescent="0.2">
      <c r="B32" s="23"/>
      <c r="K32" s="90"/>
    </row>
    <row r="33" spans="1:11" s="6" customFormat="1" ht="25.5" x14ac:dyDescent="0.2">
      <c r="A33" s="53" t="s">
        <v>7</v>
      </c>
      <c r="B33" s="57" t="s">
        <v>12</v>
      </c>
      <c r="C33" s="56" t="s">
        <v>92</v>
      </c>
      <c r="D33" s="57" t="s">
        <v>60</v>
      </c>
      <c r="E33" s="57" t="s">
        <v>61</v>
      </c>
      <c r="F33" s="57" t="s">
        <v>46</v>
      </c>
      <c r="G33" s="59" t="s">
        <v>15</v>
      </c>
      <c r="H33" s="59" t="s">
        <v>27</v>
      </c>
      <c r="I33" s="59" t="s">
        <v>28</v>
      </c>
      <c r="J33" s="56" t="s">
        <v>16</v>
      </c>
      <c r="K33" s="95"/>
    </row>
    <row r="34" spans="1:11" x14ac:dyDescent="0.2">
      <c r="A34" s="5" t="s">
        <v>37</v>
      </c>
      <c r="B34" s="85" t="s">
        <v>87</v>
      </c>
      <c r="C34" s="30"/>
      <c r="D34" s="16"/>
      <c r="E34" s="30"/>
      <c r="F34" s="31"/>
      <c r="G34" s="31"/>
      <c r="H34" s="30"/>
      <c r="I34" s="31"/>
      <c r="J34" s="75"/>
      <c r="K34" s="90"/>
    </row>
    <row r="35" spans="1:11" ht="114.75" x14ac:dyDescent="0.2">
      <c r="A35" s="166" t="s">
        <v>230</v>
      </c>
      <c r="B35" s="163" t="s">
        <v>243</v>
      </c>
      <c r="C35" s="101"/>
      <c r="D35" s="88" t="s">
        <v>185</v>
      </c>
      <c r="E35" s="60"/>
      <c r="F35" s="76" t="s">
        <v>216</v>
      </c>
      <c r="G35" s="106"/>
      <c r="H35" s="43"/>
      <c r="I35" s="106"/>
      <c r="J35" s="107"/>
      <c r="K35" s="90"/>
    </row>
    <row r="36" spans="1:11" ht="114.75" x14ac:dyDescent="0.2">
      <c r="A36" s="166" t="s">
        <v>178</v>
      </c>
      <c r="B36" s="163" t="s">
        <v>244</v>
      </c>
      <c r="C36" s="101"/>
      <c r="D36" s="88" t="str">
        <f>D35</f>
        <v>konečná cena dodávky a montáže
Technologických zařízení
(Kč bez DPH)</v>
      </c>
      <c r="E36" s="60"/>
      <c r="F36" s="76" t="s">
        <v>216</v>
      </c>
      <c r="G36" s="106"/>
      <c r="H36" s="43"/>
      <c r="I36" s="106"/>
      <c r="J36" s="107"/>
      <c r="K36" s="90"/>
    </row>
    <row r="37" spans="1:11" x14ac:dyDescent="0.2">
      <c r="F37" s="8"/>
      <c r="I37" s="8"/>
      <c r="K37" s="90"/>
    </row>
    <row r="38" spans="1:11" x14ac:dyDescent="0.2">
      <c r="A38" s="17"/>
      <c r="B38" s="18"/>
      <c r="C38" s="19"/>
      <c r="D38" s="19"/>
      <c r="E38" s="19"/>
      <c r="F38" s="19"/>
      <c r="G38" s="19"/>
      <c r="H38" s="19"/>
      <c r="I38" s="19"/>
      <c r="J38" s="19"/>
      <c r="K38" s="90"/>
    </row>
    <row r="39" spans="1:11" ht="12.75" x14ac:dyDescent="0.2">
      <c r="C39" s="6"/>
      <c r="K39" s="7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300" verticalDpi="300" r:id="rId1"/>
  <colBreaks count="1" manualBreakCount="1">
    <brk id="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A2999-C369-4207-8487-196D6DAC8A60}">
  <sheetPr>
    <pageSetUpPr autoPageBreaks="0" fitToPage="1"/>
  </sheetPr>
  <dimension ref="A1:D19"/>
  <sheetViews>
    <sheetView showGridLines="0" zoomScaleNormal="100" workbookViewId="0"/>
  </sheetViews>
  <sheetFormatPr defaultColWidth="9.42578125" defaultRowHeight="15" customHeight="1" x14ac:dyDescent="0.2"/>
  <cols>
    <col min="1" max="1" width="30.7109375" style="7" customWidth="1"/>
    <col min="2" max="2" width="45.7109375" style="6" customWidth="1"/>
    <col min="3" max="3" width="120.7109375" style="7" customWidth="1"/>
    <col min="4" max="16384" width="9.42578125" style="7"/>
  </cols>
  <sheetData>
    <row r="1" spans="1:4" ht="45" customHeight="1" x14ac:dyDescent="0.2">
      <c r="A1" s="1" t="s">
        <v>118</v>
      </c>
      <c r="D1" s="93"/>
    </row>
    <row r="2" spans="1:4" x14ac:dyDescent="0.2">
      <c r="D2" s="93"/>
    </row>
    <row r="3" spans="1:4" ht="30" customHeight="1" thickBot="1" x14ac:dyDescent="0.35">
      <c r="A3" s="3" t="s">
        <v>135</v>
      </c>
      <c r="B3" s="9"/>
      <c r="C3" s="24"/>
      <c r="D3" s="93"/>
    </row>
    <row r="4" spans="1:4" s="64" customFormat="1" x14ac:dyDescent="0.2">
      <c r="A4" s="182" t="s">
        <v>69</v>
      </c>
      <c r="B4" s="42"/>
      <c r="D4" s="92"/>
    </row>
    <row r="5" spans="1:4" s="64" customFormat="1" x14ac:dyDescent="0.2">
      <c r="A5" s="183" t="s">
        <v>70</v>
      </c>
      <c r="B5" s="35"/>
      <c r="D5" s="92"/>
    </row>
    <row r="6" spans="1:4" s="64" customFormat="1" x14ac:dyDescent="0.2">
      <c r="A6" s="78" t="s">
        <v>3</v>
      </c>
      <c r="B6" s="36"/>
      <c r="D6" s="92"/>
    </row>
    <row r="7" spans="1:4" s="64" customFormat="1" ht="25.5" x14ac:dyDescent="0.2">
      <c r="A7" s="78" t="s">
        <v>88</v>
      </c>
      <c r="B7" s="39" t="s">
        <v>36</v>
      </c>
      <c r="D7" s="92"/>
    </row>
    <row r="8" spans="1:4" s="64" customFormat="1" ht="51" x14ac:dyDescent="0.2">
      <c r="A8" s="78" t="s">
        <v>89</v>
      </c>
      <c r="B8" s="39" t="s">
        <v>51</v>
      </c>
      <c r="D8" s="92"/>
    </row>
    <row r="9" spans="1:4" s="64" customFormat="1" x14ac:dyDescent="0.2">
      <c r="B9" s="65"/>
      <c r="D9" s="92"/>
    </row>
    <row r="10" spans="1:4" x14ac:dyDescent="0.2">
      <c r="D10" s="93"/>
    </row>
    <row r="11" spans="1:4" x14ac:dyDescent="0.2">
      <c r="D11" s="93"/>
    </row>
    <row r="12" spans="1:4" x14ac:dyDescent="0.2">
      <c r="A12" s="26"/>
      <c r="B12" s="27"/>
      <c r="C12" s="28"/>
      <c r="D12" s="93"/>
    </row>
    <row r="13" spans="1:4" s="23" customFormat="1" ht="30" customHeight="1" thickBot="1" x14ac:dyDescent="0.35">
      <c r="A13" s="2" t="s">
        <v>136</v>
      </c>
      <c r="B13" s="25"/>
      <c r="C13" s="2"/>
      <c r="D13" s="93"/>
    </row>
    <row r="14" spans="1:4" x14ac:dyDescent="0.2">
      <c r="A14" s="23" t="s">
        <v>140</v>
      </c>
      <c r="B14" s="7"/>
      <c r="D14" s="93"/>
    </row>
    <row r="15" spans="1:4" x14ac:dyDescent="0.2">
      <c r="A15" s="119" t="s">
        <v>137</v>
      </c>
      <c r="B15" s="20"/>
      <c r="D15" s="93"/>
    </row>
    <row r="16" spans="1:4" x14ac:dyDescent="0.2">
      <c r="D16" s="93"/>
    </row>
    <row r="17" spans="1:4" s="23" customFormat="1" ht="30" customHeight="1" thickBot="1" x14ac:dyDescent="0.35">
      <c r="A17" s="2" t="s">
        <v>5</v>
      </c>
      <c r="B17" s="21"/>
      <c r="C17" s="25"/>
      <c r="D17" s="93"/>
    </row>
    <row r="18" spans="1:4" x14ac:dyDescent="0.2">
      <c r="A18" s="23" t="s">
        <v>138</v>
      </c>
      <c r="B18" s="20"/>
      <c r="D18" s="93"/>
    </row>
    <row r="19" spans="1:4" x14ac:dyDescent="0.2">
      <c r="A19" s="23" t="s">
        <v>139</v>
      </c>
      <c r="B19" s="20"/>
      <c r="D19" s="93"/>
    </row>
  </sheetData>
  <sheetProtection formatCells="0" formatRows="0" insertRows="0" deleteRows="0"/>
  <pageMargins left="0.70866141732283472" right="0.70866141732283472" top="0.78740157480314965" bottom="0.78740157480314965" header="0.31496062992125984" footer="0.31496062992125984"/>
  <pageSetup paperSize="9" scale="6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ED228-2BD3-4422-A9FB-B06E6CD5085B}">
  <sheetPr>
    <pageSetUpPr autoPageBreaks="0" fitToPage="1"/>
  </sheetPr>
  <dimension ref="A1:D17"/>
  <sheetViews>
    <sheetView showGridLines="0" zoomScaleNormal="100" workbookViewId="0"/>
  </sheetViews>
  <sheetFormatPr defaultColWidth="9.42578125" defaultRowHeight="12.75" x14ac:dyDescent="0.2"/>
  <cols>
    <col min="1" max="1" width="30.7109375" style="7" customWidth="1"/>
    <col min="2" max="2" width="45.7109375" style="6" customWidth="1"/>
    <col min="3" max="3" width="45.7109375" style="7" customWidth="1"/>
    <col min="4" max="16384" width="9.42578125" style="7"/>
  </cols>
  <sheetData>
    <row r="1" spans="1:4" ht="45" customHeight="1" x14ac:dyDescent="0.2">
      <c r="A1" s="1" t="s">
        <v>118</v>
      </c>
      <c r="D1" s="91"/>
    </row>
    <row r="2" spans="1:4" ht="15" x14ac:dyDescent="0.2">
      <c r="D2" s="91"/>
    </row>
    <row r="3" spans="1:4" ht="30" customHeight="1" thickBot="1" x14ac:dyDescent="0.35">
      <c r="A3" s="3" t="s">
        <v>121</v>
      </c>
      <c r="B3" s="9"/>
      <c r="C3" s="24"/>
      <c r="D3" s="91"/>
    </row>
    <row r="4" spans="1:4" ht="15" x14ac:dyDescent="0.2">
      <c r="A4" s="114" t="s">
        <v>69</v>
      </c>
      <c r="B4" s="34"/>
      <c r="D4" s="91"/>
    </row>
    <row r="5" spans="1:4" ht="15" x14ac:dyDescent="0.2">
      <c r="A5" s="115" t="s">
        <v>70</v>
      </c>
      <c r="B5" s="35"/>
      <c r="D5" s="91"/>
    </row>
    <row r="6" spans="1:4" ht="15" x14ac:dyDescent="0.2">
      <c r="A6" s="116" t="s">
        <v>3</v>
      </c>
      <c r="B6" s="36"/>
      <c r="D6" s="91"/>
    </row>
    <row r="7" spans="1:4" ht="15" x14ac:dyDescent="0.2">
      <c r="A7" s="77" t="s">
        <v>71</v>
      </c>
      <c r="B7" s="36" t="s">
        <v>197</v>
      </c>
      <c r="D7" s="91"/>
    </row>
    <row r="8" spans="1:4" ht="15" x14ac:dyDescent="0.2">
      <c r="D8" s="91"/>
    </row>
    <row r="9" spans="1:4" ht="30" customHeight="1" thickBot="1" x14ac:dyDescent="0.35">
      <c r="A9" s="3" t="s">
        <v>4</v>
      </c>
      <c r="B9" s="9"/>
      <c r="C9" s="24"/>
      <c r="D9" s="91"/>
    </row>
    <row r="10" spans="1:4" ht="15" x14ac:dyDescent="0.2">
      <c r="A10" s="114" t="s">
        <v>72</v>
      </c>
      <c r="B10" s="34"/>
      <c r="D10" s="91"/>
    </row>
    <row r="11" spans="1:4" ht="15" x14ac:dyDescent="0.2">
      <c r="A11" s="115" t="s">
        <v>73</v>
      </c>
      <c r="B11" s="35"/>
      <c r="D11" s="91"/>
    </row>
    <row r="12" spans="1:4" ht="15" x14ac:dyDescent="0.2">
      <c r="A12" s="116" t="s">
        <v>74</v>
      </c>
      <c r="B12" s="36" t="s">
        <v>197</v>
      </c>
      <c r="D12" s="91"/>
    </row>
    <row r="13" spans="1:4" ht="15" x14ac:dyDescent="0.2">
      <c r="D13" s="91"/>
    </row>
    <row r="14" spans="1:4" ht="15" x14ac:dyDescent="0.2">
      <c r="A14" s="19"/>
      <c r="B14" s="18"/>
      <c r="C14" s="19"/>
      <c r="D14" s="91"/>
    </row>
    <row r="15" spans="1:4" ht="15" x14ac:dyDescent="0.2">
      <c r="A15" s="23"/>
      <c r="D15" s="91"/>
    </row>
    <row r="16" spans="1:4" s="23" customFormat="1" ht="30" customHeight="1" thickBot="1" x14ac:dyDescent="0.35">
      <c r="A16" s="2" t="s">
        <v>5</v>
      </c>
      <c r="B16" s="21"/>
      <c r="C16" s="25"/>
      <c r="D16" s="91"/>
    </row>
    <row r="17" spans="1:4" ht="15" x14ac:dyDescent="0.2">
      <c r="A17" s="23" t="s">
        <v>154</v>
      </c>
      <c r="B17" s="20"/>
      <c r="D17" s="91"/>
    </row>
  </sheetData>
  <sheetProtection sheet="1" objects="1" scenarios="1"/>
  <conditionalFormatting sqref="A4:A7">
    <cfRule type="expression" dxfId="1" priority="2">
      <formula>CELL("protect",A4)=0</formula>
    </cfRule>
  </conditionalFormatting>
  <conditionalFormatting sqref="A10:A12">
    <cfRule type="expression" dxfId="0" priority="1">
      <formula>CELL("protect",A10)=0</formula>
    </cfRule>
  </conditionalFormatting>
  <pageMargins left="0.70866141732283472" right="0.70866141732283472" top="0.78740157480314965" bottom="0.78740157480314965" header="0.31496062992125984" footer="0.31496062992125984"/>
  <pageSetup paperSize="9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837F-DFC9-4F59-A824-F0D5812C03E0}">
  <sheetPr>
    <pageSetUpPr autoPageBreaks="0" fitToPage="1"/>
  </sheetPr>
  <dimension ref="A1:D38"/>
  <sheetViews>
    <sheetView showGridLines="0" zoomScaleNormal="100" workbookViewId="0"/>
  </sheetViews>
  <sheetFormatPr defaultColWidth="9.42578125" defaultRowHeight="15" customHeight="1" x14ac:dyDescent="0.2"/>
  <cols>
    <col min="1" max="1" width="30.7109375" style="7" customWidth="1"/>
    <col min="2" max="2" width="45.7109375" style="6" customWidth="1"/>
    <col min="3" max="3" width="45.7109375" style="7" customWidth="1"/>
    <col min="4" max="16384" width="9.42578125" style="7"/>
  </cols>
  <sheetData>
    <row r="1" spans="1:4" ht="45" customHeight="1" x14ac:dyDescent="0.2">
      <c r="A1" s="1" t="s">
        <v>118</v>
      </c>
      <c r="D1" s="93"/>
    </row>
    <row r="2" spans="1:4" x14ac:dyDescent="0.2">
      <c r="D2" s="93"/>
    </row>
    <row r="3" spans="1:4" ht="30" customHeight="1" thickBot="1" x14ac:dyDescent="0.35">
      <c r="A3" s="3" t="s">
        <v>122</v>
      </c>
      <c r="B3" s="9"/>
      <c r="C3" s="24"/>
      <c r="D3" s="93"/>
    </row>
    <row r="4" spans="1:4" x14ac:dyDescent="0.2">
      <c r="A4" s="180" t="s">
        <v>69</v>
      </c>
      <c r="B4" s="37"/>
      <c r="D4" s="93"/>
    </row>
    <row r="5" spans="1:4" x14ac:dyDescent="0.2">
      <c r="D5" s="93"/>
    </row>
    <row r="6" spans="1:4" s="64" customFormat="1" ht="15.75" thickBot="1" x14ac:dyDescent="0.25">
      <c r="A6" s="181" t="s">
        <v>57</v>
      </c>
      <c r="B6" s="66"/>
      <c r="D6" s="92"/>
    </row>
    <row r="7" spans="1:4" s="64" customFormat="1" x14ac:dyDescent="0.2">
      <c r="A7" s="114" t="s">
        <v>69</v>
      </c>
      <c r="B7" s="34"/>
      <c r="D7" s="92"/>
    </row>
    <row r="8" spans="1:4" s="64" customFormat="1" x14ac:dyDescent="0.2">
      <c r="A8" s="115" t="s">
        <v>70</v>
      </c>
      <c r="B8" s="35"/>
      <c r="D8" s="92"/>
    </row>
    <row r="9" spans="1:4" s="64" customFormat="1" x14ac:dyDescent="0.2">
      <c r="A9" s="116" t="s">
        <v>3</v>
      </c>
      <c r="B9" s="36"/>
      <c r="D9" s="92"/>
    </row>
    <row r="10" spans="1:4" s="64" customFormat="1" x14ac:dyDescent="0.2">
      <c r="A10" s="78" t="s">
        <v>71</v>
      </c>
      <c r="B10" s="36" t="s">
        <v>197</v>
      </c>
      <c r="D10" s="92"/>
    </row>
    <row r="11" spans="1:4" s="64" customFormat="1" x14ac:dyDescent="0.2">
      <c r="B11" s="65"/>
      <c r="D11" s="92"/>
    </row>
    <row r="12" spans="1:4" s="64" customFormat="1" ht="15.75" thickBot="1" x14ac:dyDescent="0.25">
      <c r="A12" s="181" t="s">
        <v>58</v>
      </c>
      <c r="B12" s="66"/>
      <c r="D12" s="92"/>
    </row>
    <row r="13" spans="1:4" s="64" customFormat="1" x14ac:dyDescent="0.2">
      <c r="A13" s="114" t="s">
        <v>69</v>
      </c>
      <c r="B13" s="34" t="s">
        <v>6</v>
      </c>
      <c r="D13" s="92"/>
    </row>
    <row r="14" spans="1:4" s="64" customFormat="1" x14ac:dyDescent="0.2">
      <c r="A14" s="115" t="s">
        <v>70</v>
      </c>
      <c r="B14" s="35"/>
      <c r="D14" s="92"/>
    </row>
    <row r="15" spans="1:4" s="64" customFormat="1" x14ac:dyDescent="0.2">
      <c r="A15" s="116" t="s">
        <v>3</v>
      </c>
      <c r="B15" s="36"/>
      <c r="D15" s="92"/>
    </row>
    <row r="16" spans="1:4" s="64" customFormat="1" x14ac:dyDescent="0.2">
      <c r="A16" s="78" t="s">
        <v>71</v>
      </c>
      <c r="B16" s="36" t="s">
        <v>197</v>
      </c>
      <c r="D16" s="92"/>
    </row>
    <row r="17" spans="1:4" s="64" customFormat="1" x14ac:dyDescent="0.2">
      <c r="B17" s="65"/>
      <c r="D17" s="92"/>
    </row>
    <row r="18" spans="1:4" s="64" customFormat="1" ht="15.75" thickBot="1" x14ac:dyDescent="0.25">
      <c r="A18" s="181" t="s">
        <v>59</v>
      </c>
      <c r="B18" s="66"/>
      <c r="D18" s="92"/>
    </row>
    <row r="19" spans="1:4" s="64" customFormat="1" x14ac:dyDescent="0.2">
      <c r="A19" s="114" t="s">
        <v>69</v>
      </c>
      <c r="B19" s="34"/>
      <c r="D19" s="92"/>
    </row>
    <row r="20" spans="1:4" s="64" customFormat="1" x14ac:dyDescent="0.2">
      <c r="A20" s="115" t="s">
        <v>70</v>
      </c>
      <c r="B20" s="35"/>
      <c r="D20" s="92"/>
    </row>
    <row r="21" spans="1:4" s="64" customFormat="1" x14ac:dyDescent="0.2">
      <c r="A21" s="116" t="s">
        <v>3</v>
      </c>
      <c r="B21" s="36"/>
      <c r="D21" s="92"/>
    </row>
    <row r="22" spans="1:4" s="64" customFormat="1" x14ac:dyDescent="0.2">
      <c r="A22" s="78" t="s">
        <v>71</v>
      </c>
      <c r="B22" s="36" t="s">
        <v>197</v>
      </c>
      <c r="D22" s="92"/>
    </row>
    <row r="23" spans="1:4" s="64" customFormat="1" x14ac:dyDescent="0.2">
      <c r="B23" s="65"/>
      <c r="D23" s="92"/>
    </row>
    <row r="24" spans="1:4" ht="30" customHeight="1" thickBot="1" x14ac:dyDescent="0.35">
      <c r="A24" s="3" t="s">
        <v>4</v>
      </c>
      <c r="B24" s="9"/>
      <c r="C24" s="24"/>
      <c r="D24" s="93"/>
    </row>
    <row r="25" spans="1:4" x14ac:dyDescent="0.2">
      <c r="A25" s="114" t="s">
        <v>72</v>
      </c>
      <c r="B25" s="34"/>
      <c r="D25" s="93"/>
    </row>
    <row r="26" spans="1:4" x14ac:dyDescent="0.2">
      <c r="A26" s="115" t="s">
        <v>73</v>
      </c>
      <c r="B26" s="35"/>
      <c r="D26" s="93"/>
    </row>
    <row r="27" spans="1:4" x14ac:dyDescent="0.2">
      <c r="A27" s="116" t="s">
        <v>74</v>
      </c>
      <c r="B27" s="36"/>
      <c r="D27" s="93"/>
    </row>
    <row r="28" spans="1:4" x14ac:dyDescent="0.2">
      <c r="D28" s="93"/>
    </row>
    <row r="29" spans="1:4" ht="30" customHeight="1" thickBot="1" x14ac:dyDescent="0.35">
      <c r="A29" s="3" t="s">
        <v>49</v>
      </c>
      <c r="B29" s="9"/>
      <c r="C29" s="24"/>
      <c r="D29" s="93"/>
    </row>
    <row r="30" spans="1:4" x14ac:dyDescent="0.2">
      <c r="A30" s="113" t="s">
        <v>155</v>
      </c>
      <c r="D30" s="93"/>
    </row>
    <row r="31" spans="1:4" x14ac:dyDescent="0.2">
      <c r="A31" s="62" t="s">
        <v>208</v>
      </c>
      <c r="D31" s="93"/>
    </row>
    <row r="32" spans="1:4" x14ac:dyDescent="0.2">
      <c r="D32" s="93"/>
    </row>
    <row r="33" spans="1:4" x14ac:dyDescent="0.2">
      <c r="D33" s="93"/>
    </row>
    <row r="34" spans="1:4" x14ac:dyDescent="0.2">
      <c r="A34" s="26"/>
      <c r="B34" s="27"/>
      <c r="C34" s="28"/>
      <c r="D34" s="93"/>
    </row>
    <row r="35" spans="1:4" s="23" customFormat="1" ht="30" customHeight="1" thickBot="1" x14ac:dyDescent="0.35">
      <c r="A35" s="2" t="s">
        <v>5</v>
      </c>
      <c r="B35" s="21"/>
      <c r="C35" s="25"/>
      <c r="D35" s="93"/>
    </row>
    <row r="36" spans="1:4" x14ac:dyDescent="0.2">
      <c r="A36" s="23" t="s">
        <v>156</v>
      </c>
      <c r="B36" s="20"/>
      <c r="D36" s="93"/>
    </row>
    <row r="37" spans="1:4" x14ac:dyDescent="0.2">
      <c r="A37" s="23" t="s">
        <v>157</v>
      </c>
      <c r="B37" s="20"/>
      <c r="D37" s="93"/>
    </row>
    <row r="38" spans="1:4" x14ac:dyDescent="0.2">
      <c r="A38" s="23" t="s">
        <v>158</v>
      </c>
      <c r="B38" s="20"/>
      <c r="D38" s="93"/>
    </row>
  </sheetData>
  <sheetProtection sheet="1" formatCells="0" formatRows="0" insertRows="0" deleteRows="0"/>
  <pageMargins left="0.70866141732283472" right="0.70866141732283472" top="0.78740157480314965" bottom="0.78740157480314965" header="0.31496062992125984" footer="0.31496062992125984"/>
  <pageSetup paperSize="9" scale="95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84287-73BF-4393-A9B9-B4A363913F33}">
  <sheetPr>
    <pageSetUpPr autoPageBreaks="0" fitToPage="1"/>
  </sheetPr>
  <dimension ref="A1:C65"/>
  <sheetViews>
    <sheetView showGridLines="0" zoomScaleNormal="100" workbookViewId="0"/>
  </sheetViews>
  <sheetFormatPr defaultColWidth="9.140625" defaultRowHeight="15" customHeight="1" x14ac:dyDescent="0.2"/>
  <cols>
    <col min="1" max="1" width="6.7109375" style="7" customWidth="1"/>
    <col min="2" max="2" width="150.7109375" style="7" customWidth="1"/>
    <col min="3" max="16384" width="9.140625" style="7"/>
  </cols>
  <sheetData>
    <row r="1" spans="1:3" ht="45" customHeight="1" x14ac:dyDescent="0.2">
      <c r="A1" s="1" t="s">
        <v>118</v>
      </c>
      <c r="C1" s="90"/>
    </row>
    <row r="2" spans="1:3" x14ac:dyDescent="0.2">
      <c r="C2" s="90"/>
    </row>
    <row r="3" spans="1:3" ht="30" customHeight="1" thickBot="1" x14ac:dyDescent="0.35">
      <c r="A3" s="3" t="s">
        <v>100</v>
      </c>
      <c r="B3" s="3"/>
      <c r="C3" s="90"/>
    </row>
    <row r="4" spans="1:3" ht="25.5" x14ac:dyDescent="0.2">
      <c r="B4" s="127" t="s">
        <v>101</v>
      </c>
      <c r="C4" s="90"/>
    </row>
    <row r="5" spans="1:3" ht="38.25" x14ac:dyDescent="0.2">
      <c r="A5" s="125" t="s">
        <v>33</v>
      </c>
      <c r="B5" s="128" t="s">
        <v>102</v>
      </c>
      <c r="C5" s="90"/>
    </row>
    <row r="6" spans="1:3" ht="49.5" customHeight="1" x14ac:dyDescent="0.2">
      <c r="A6" s="125" t="s">
        <v>34</v>
      </c>
      <c r="B6" s="122" t="s">
        <v>103</v>
      </c>
      <c r="C6" s="90"/>
    </row>
    <row r="7" spans="1:3" ht="38.25" x14ac:dyDescent="0.2">
      <c r="A7" s="125" t="s">
        <v>35</v>
      </c>
      <c r="B7" s="122" t="s">
        <v>269</v>
      </c>
      <c r="C7" s="90"/>
    </row>
    <row r="8" spans="1:3" ht="25.5" x14ac:dyDescent="0.2">
      <c r="A8" s="125" t="s">
        <v>268</v>
      </c>
      <c r="B8" s="122" t="s">
        <v>270</v>
      </c>
      <c r="C8" s="90"/>
    </row>
    <row r="9" spans="1:3" x14ac:dyDescent="0.2">
      <c r="A9" s="125"/>
      <c r="C9" s="90"/>
    </row>
    <row r="10" spans="1:3" ht="30" customHeight="1" thickBot="1" x14ac:dyDescent="0.35">
      <c r="A10" s="3" t="s">
        <v>104</v>
      </c>
      <c r="B10" s="3"/>
      <c r="C10" s="90"/>
    </row>
    <row r="11" spans="1:3" ht="25.5" x14ac:dyDescent="0.2">
      <c r="B11" s="129" t="s">
        <v>105</v>
      </c>
      <c r="C11" s="90"/>
    </row>
    <row r="12" spans="1:3" x14ac:dyDescent="0.2">
      <c r="A12" s="125"/>
      <c r="C12" s="90"/>
    </row>
    <row r="13" spans="1:3" ht="30" customHeight="1" thickBot="1" x14ac:dyDescent="0.35">
      <c r="A13" s="3" t="s">
        <v>106</v>
      </c>
      <c r="B13" s="3"/>
      <c r="C13" s="90"/>
    </row>
    <row r="14" spans="1:3" ht="25.5" x14ac:dyDescent="0.2">
      <c r="B14" s="127" t="s">
        <v>107</v>
      </c>
      <c r="C14" s="90"/>
    </row>
    <row r="15" spans="1:3" ht="38.25" x14ac:dyDescent="0.2">
      <c r="A15" s="125" t="s">
        <v>33</v>
      </c>
      <c r="B15" s="122" t="s">
        <v>108</v>
      </c>
      <c r="C15" s="90"/>
    </row>
    <row r="16" spans="1:3" x14ac:dyDescent="0.2">
      <c r="A16" s="125" t="s">
        <v>34</v>
      </c>
      <c r="B16" s="122" t="s">
        <v>109</v>
      </c>
      <c r="C16" s="90"/>
    </row>
    <row r="17" spans="1:3" x14ac:dyDescent="0.2">
      <c r="A17" s="125"/>
      <c r="B17" s="123" t="s">
        <v>110</v>
      </c>
      <c r="C17" s="90"/>
    </row>
    <row r="18" spans="1:3" x14ac:dyDescent="0.2">
      <c r="A18" s="125"/>
      <c r="B18" s="123" t="s">
        <v>111</v>
      </c>
      <c r="C18" s="90"/>
    </row>
    <row r="19" spans="1:3" x14ac:dyDescent="0.2">
      <c r="C19" s="90"/>
    </row>
    <row r="20" spans="1:3" ht="30" customHeight="1" thickBot="1" x14ac:dyDescent="0.35">
      <c r="A20" s="3" t="s">
        <v>112</v>
      </c>
      <c r="B20" s="3"/>
      <c r="C20" s="90"/>
    </row>
    <row r="21" spans="1:3" ht="25.5" x14ac:dyDescent="0.2">
      <c r="B21" s="127" t="s">
        <v>113</v>
      </c>
      <c r="C21" s="90"/>
    </row>
    <row r="22" spans="1:3" ht="38.25" x14ac:dyDescent="0.2">
      <c r="A22" s="125" t="s">
        <v>33</v>
      </c>
      <c r="B22" s="122" t="s">
        <v>114</v>
      </c>
      <c r="C22" s="90"/>
    </row>
    <row r="23" spans="1:3" ht="38.25" x14ac:dyDescent="0.2">
      <c r="A23" s="125" t="s">
        <v>34</v>
      </c>
      <c r="B23" s="122" t="s">
        <v>115</v>
      </c>
      <c r="C23" s="90"/>
    </row>
    <row r="24" spans="1:3" x14ac:dyDescent="0.2">
      <c r="C24" s="90"/>
    </row>
    <row r="25" spans="1:3" ht="30" customHeight="1" thickBot="1" x14ac:dyDescent="0.35">
      <c r="A25" s="3" t="s">
        <v>116</v>
      </c>
      <c r="B25" s="3"/>
      <c r="C25" s="90"/>
    </row>
    <row r="26" spans="1:3" ht="25.5" x14ac:dyDescent="0.2">
      <c r="B26" s="127" t="s">
        <v>117</v>
      </c>
      <c r="C26" s="90"/>
    </row>
    <row r="27" spans="1:3" x14ac:dyDescent="0.2">
      <c r="C27" s="90"/>
    </row>
    <row r="28" spans="1:3" x14ac:dyDescent="0.2">
      <c r="A28" s="26"/>
      <c r="B28" s="26"/>
      <c r="C28" s="90"/>
    </row>
    <row r="29" spans="1:3" x14ac:dyDescent="0.2">
      <c r="C29" s="90"/>
    </row>
    <row r="30" spans="1:3" x14ac:dyDescent="0.2">
      <c r="C30" s="90"/>
    </row>
    <row r="31" spans="1:3" x14ac:dyDescent="0.2">
      <c r="C31" s="90"/>
    </row>
    <row r="32" spans="1:3" x14ac:dyDescent="0.2">
      <c r="C32" s="90"/>
    </row>
    <row r="33" spans="3:3" x14ac:dyDescent="0.2">
      <c r="C33" s="90"/>
    </row>
    <row r="34" spans="3:3" x14ac:dyDescent="0.2">
      <c r="C34" s="90"/>
    </row>
    <row r="35" spans="3:3" x14ac:dyDescent="0.2">
      <c r="C35" s="90"/>
    </row>
    <row r="36" spans="3:3" x14ac:dyDescent="0.2">
      <c r="C36" s="90"/>
    </row>
    <row r="37" spans="3:3" x14ac:dyDescent="0.2">
      <c r="C37" s="90"/>
    </row>
    <row r="38" spans="3:3" x14ac:dyDescent="0.2">
      <c r="C38" s="90"/>
    </row>
    <row r="39" spans="3:3" x14ac:dyDescent="0.2">
      <c r="C39" s="90"/>
    </row>
    <row r="40" spans="3:3" x14ac:dyDescent="0.2">
      <c r="C40" s="90"/>
    </row>
    <row r="41" spans="3:3" x14ac:dyDescent="0.2">
      <c r="C41" s="90"/>
    </row>
    <row r="42" spans="3:3" x14ac:dyDescent="0.2">
      <c r="C42" s="90"/>
    </row>
    <row r="43" spans="3:3" x14ac:dyDescent="0.2">
      <c r="C43" s="90"/>
    </row>
    <row r="44" spans="3:3" x14ac:dyDescent="0.2">
      <c r="C44" s="90"/>
    </row>
    <row r="45" spans="3:3" x14ac:dyDescent="0.2">
      <c r="C45" s="90"/>
    </row>
    <row r="46" spans="3:3" x14ac:dyDescent="0.2">
      <c r="C46" s="90"/>
    </row>
    <row r="47" spans="3:3" x14ac:dyDescent="0.2">
      <c r="C47" s="90"/>
    </row>
    <row r="48" spans="3:3" x14ac:dyDescent="0.2">
      <c r="C48" s="90"/>
    </row>
    <row r="49" spans="3:3" x14ac:dyDescent="0.2">
      <c r="C49" s="90"/>
    </row>
    <row r="50" spans="3:3" x14ac:dyDescent="0.2">
      <c r="C50" s="90"/>
    </row>
    <row r="51" spans="3:3" x14ac:dyDescent="0.2">
      <c r="C51" s="90"/>
    </row>
    <row r="52" spans="3:3" x14ac:dyDescent="0.2">
      <c r="C52" s="90"/>
    </row>
    <row r="53" spans="3:3" x14ac:dyDescent="0.2">
      <c r="C53" s="90"/>
    </row>
    <row r="54" spans="3:3" x14ac:dyDescent="0.2">
      <c r="C54" s="90"/>
    </row>
    <row r="55" spans="3:3" x14ac:dyDescent="0.2">
      <c r="C55" s="90"/>
    </row>
    <row r="56" spans="3:3" x14ac:dyDescent="0.2">
      <c r="C56" s="90"/>
    </row>
    <row r="57" spans="3:3" x14ac:dyDescent="0.2">
      <c r="C57" s="90"/>
    </row>
    <row r="58" spans="3:3" x14ac:dyDescent="0.2">
      <c r="C58" s="90"/>
    </row>
    <row r="59" spans="3:3" x14ac:dyDescent="0.2">
      <c r="C59" s="90"/>
    </row>
    <row r="60" spans="3:3" x14ac:dyDescent="0.2">
      <c r="C60" s="90"/>
    </row>
    <row r="61" spans="3:3" x14ac:dyDescent="0.2">
      <c r="C61" s="90"/>
    </row>
    <row r="62" spans="3:3" x14ac:dyDescent="0.2">
      <c r="C62" s="90"/>
    </row>
    <row r="63" spans="3:3" x14ac:dyDescent="0.2">
      <c r="C63" s="90"/>
    </row>
    <row r="64" spans="3:3" x14ac:dyDescent="0.2">
      <c r="C64" s="90"/>
    </row>
    <row r="65" spans="3:3" x14ac:dyDescent="0.2">
      <c r="C65" s="9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85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8852D-E4DB-4731-98C8-13CE16833908}">
  <sheetPr>
    <pageSetUpPr autoPageBreaks="0" fitToPage="1"/>
  </sheetPr>
  <dimension ref="A1:C13"/>
  <sheetViews>
    <sheetView showGridLines="0" zoomScaleNormal="100" workbookViewId="0"/>
  </sheetViews>
  <sheetFormatPr defaultColWidth="9.42578125" defaultRowHeight="15" customHeight="1" x14ac:dyDescent="0.2"/>
  <cols>
    <col min="1" max="1" width="30.7109375" style="7" customWidth="1"/>
    <col min="2" max="2" width="90.7109375" style="7" customWidth="1"/>
    <col min="3" max="16384" width="9.42578125" style="7"/>
  </cols>
  <sheetData>
    <row r="1" spans="1:3" ht="45" customHeight="1" x14ac:dyDescent="0.2">
      <c r="A1" s="1" t="s">
        <v>118</v>
      </c>
      <c r="C1" s="90"/>
    </row>
    <row r="2" spans="1:3" x14ac:dyDescent="0.2">
      <c r="C2" s="90"/>
    </row>
    <row r="3" spans="1:3" ht="30" customHeight="1" thickBot="1" x14ac:dyDescent="0.35">
      <c r="A3" s="3" t="s">
        <v>9</v>
      </c>
      <c r="B3" s="10"/>
      <c r="C3" s="90"/>
    </row>
    <row r="4" spans="1:3" x14ac:dyDescent="0.2">
      <c r="A4" s="58" t="s">
        <v>75</v>
      </c>
      <c r="C4" s="90"/>
    </row>
    <row r="5" spans="1:3" x14ac:dyDescent="0.2">
      <c r="C5" s="90"/>
    </row>
    <row r="6" spans="1:3" ht="30" customHeight="1" thickBot="1" x14ac:dyDescent="0.35">
      <c r="A6" s="3" t="s">
        <v>10</v>
      </c>
      <c r="B6" s="10"/>
      <c r="C6" s="90"/>
    </row>
    <row r="7" spans="1:3" x14ac:dyDescent="0.2">
      <c r="A7" s="50" t="s">
        <v>76</v>
      </c>
      <c r="C7" s="90"/>
    </row>
    <row r="8" spans="1:3" x14ac:dyDescent="0.2">
      <c r="C8" s="90"/>
    </row>
    <row r="9" spans="1:3" x14ac:dyDescent="0.2">
      <c r="C9" s="90"/>
    </row>
    <row r="10" spans="1:3" x14ac:dyDescent="0.2">
      <c r="A10" s="26"/>
      <c r="B10" s="27"/>
      <c r="C10" s="90"/>
    </row>
    <row r="11" spans="1:3" s="23" customFormat="1" ht="30" customHeight="1" thickBot="1" x14ac:dyDescent="0.35">
      <c r="A11" s="2" t="s">
        <v>125</v>
      </c>
      <c r="B11" s="22"/>
      <c r="C11" s="90"/>
    </row>
    <row r="12" spans="1:3" x14ac:dyDescent="0.2">
      <c r="A12" s="119" t="s">
        <v>123</v>
      </c>
      <c r="C12" s="90"/>
    </row>
    <row r="13" spans="1:3" x14ac:dyDescent="0.2">
      <c r="A13" s="23" t="s">
        <v>124</v>
      </c>
      <c r="C13" s="9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D79C5-9A78-4E04-BDD4-0C56DBF7094A}">
  <sheetPr>
    <pageSetUpPr autoPageBreaks="0" fitToPage="1"/>
  </sheetPr>
  <dimension ref="A1:D23"/>
  <sheetViews>
    <sheetView showGridLines="0" zoomScaleNormal="100" workbookViewId="0"/>
  </sheetViews>
  <sheetFormatPr defaultColWidth="9.28515625" defaultRowHeight="15" customHeight="1" x14ac:dyDescent="0.2"/>
  <cols>
    <col min="1" max="1" width="15.7109375" style="7" customWidth="1"/>
    <col min="2" max="2" width="30.7109375" style="7" customWidth="1"/>
    <col min="3" max="3" width="175.7109375" style="7" customWidth="1"/>
    <col min="4" max="16384" width="9.28515625" style="7"/>
  </cols>
  <sheetData>
    <row r="1" spans="1:4" ht="45" customHeight="1" x14ac:dyDescent="0.2">
      <c r="A1" s="1" t="s">
        <v>118</v>
      </c>
      <c r="B1" s="44"/>
      <c r="C1" s="93"/>
      <c r="D1" s="90"/>
    </row>
    <row r="2" spans="1:4" x14ac:dyDescent="0.2">
      <c r="C2" s="93"/>
      <c r="D2" s="90"/>
    </row>
    <row r="3" spans="1:4" ht="30" customHeight="1" thickBot="1" x14ac:dyDescent="0.35">
      <c r="A3" s="143" t="s">
        <v>146</v>
      </c>
      <c r="B3" s="143"/>
      <c r="C3" s="143"/>
      <c r="D3" s="90"/>
    </row>
    <row r="4" spans="1:4" x14ac:dyDescent="0.2">
      <c r="A4" s="145" t="s">
        <v>209</v>
      </c>
      <c r="B4" s="146"/>
      <c r="C4" s="146"/>
      <c r="D4" s="144"/>
    </row>
    <row r="5" spans="1:4" x14ac:dyDescent="0.2">
      <c r="A5" s="119" t="s">
        <v>205</v>
      </c>
      <c r="B5" s="72"/>
      <c r="C5" s="72"/>
      <c r="D5" s="144"/>
    </row>
    <row r="6" spans="1:4" x14ac:dyDescent="0.2">
      <c r="A6" s="141"/>
      <c r="B6" s="141"/>
      <c r="C6" s="141"/>
      <c r="D6" s="90"/>
    </row>
    <row r="7" spans="1:4" ht="25.5" x14ac:dyDescent="0.2">
      <c r="A7" s="133" t="s">
        <v>147</v>
      </c>
      <c r="B7" s="134" t="s">
        <v>201</v>
      </c>
      <c r="C7" s="93"/>
      <c r="D7" s="90"/>
    </row>
    <row r="8" spans="1:4" x14ac:dyDescent="0.2">
      <c r="A8" s="135"/>
      <c r="B8" s="156"/>
      <c r="C8" s="93"/>
      <c r="D8" s="90"/>
    </row>
    <row r="9" spans="1:4" x14ac:dyDescent="0.2">
      <c r="A9" s="135"/>
      <c r="B9" s="157"/>
      <c r="D9" s="90"/>
    </row>
    <row r="10" spans="1:4" x14ac:dyDescent="0.2">
      <c r="A10" s="136"/>
      <c r="B10" s="158"/>
      <c r="C10" s="93"/>
      <c r="D10" s="90"/>
    </row>
    <row r="11" spans="1:4" x14ac:dyDescent="0.2">
      <c r="B11" s="6"/>
      <c r="C11" s="93"/>
      <c r="D11" s="90"/>
    </row>
    <row r="12" spans="1:4" x14ac:dyDescent="0.2">
      <c r="C12" s="19"/>
      <c r="D12" s="90"/>
    </row>
    <row r="13" spans="1:4" x14ac:dyDescent="0.2">
      <c r="A13" s="26"/>
      <c r="B13" s="27"/>
      <c r="D13" s="90"/>
    </row>
    <row r="14" spans="1:4" s="23" customFormat="1" ht="20.25" thickBot="1" x14ac:dyDescent="0.35">
      <c r="A14" s="2" t="s">
        <v>148</v>
      </c>
      <c r="B14" s="2"/>
      <c r="C14" s="2"/>
      <c r="D14" s="90"/>
    </row>
    <row r="15" spans="1:4" s="23" customFormat="1" x14ac:dyDescent="0.2">
      <c r="A15" s="23" t="s">
        <v>207</v>
      </c>
      <c r="B15" s="142"/>
      <c r="C15" s="142"/>
      <c r="D15" s="90"/>
    </row>
    <row r="16" spans="1:4" x14ac:dyDescent="0.2">
      <c r="A16" s="119" t="s">
        <v>210</v>
      </c>
      <c r="B16" s="119"/>
      <c r="C16" s="119"/>
      <c r="D16" s="90"/>
    </row>
    <row r="17" spans="1:4" x14ac:dyDescent="0.2">
      <c r="A17" s="119" t="s">
        <v>166</v>
      </c>
      <c r="B17" s="140"/>
      <c r="C17" s="140"/>
      <c r="D17" s="90"/>
    </row>
    <row r="18" spans="1:4" x14ac:dyDescent="0.2">
      <c r="A18" s="119" t="s">
        <v>211</v>
      </c>
      <c r="B18" s="140"/>
      <c r="C18" s="140"/>
      <c r="D18" s="90"/>
    </row>
    <row r="19" spans="1:4" x14ac:dyDescent="0.2">
      <c r="A19" s="119" t="s">
        <v>200</v>
      </c>
      <c r="B19" s="140"/>
      <c r="C19" s="140"/>
      <c r="D19" s="90"/>
    </row>
    <row r="20" spans="1:4" x14ac:dyDescent="0.2">
      <c r="A20" s="119" t="s">
        <v>202</v>
      </c>
      <c r="B20" s="140"/>
      <c r="C20" s="140"/>
      <c r="D20" s="90"/>
    </row>
    <row r="21" spans="1:4" x14ac:dyDescent="0.2">
      <c r="A21" s="119" t="s">
        <v>212</v>
      </c>
      <c r="B21" s="140"/>
      <c r="C21" s="140"/>
      <c r="D21" s="90"/>
    </row>
    <row r="22" spans="1:4" x14ac:dyDescent="0.2">
      <c r="A22" s="119" t="s">
        <v>203</v>
      </c>
      <c r="B22" s="140"/>
      <c r="C22" s="140"/>
      <c r="D22" s="90"/>
    </row>
    <row r="23" spans="1:4" x14ac:dyDescent="0.2">
      <c r="A23" s="119" t="s">
        <v>204</v>
      </c>
      <c r="B23" s="140"/>
      <c r="C23" s="140"/>
      <c r="D23" s="9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60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DE0B6-D04B-4218-9CAF-67F1E5D4E24F}">
  <sheetPr>
    <pageSetUpPr autoPageBreaks="0" fitToPage="1"/>
  </sheetPr>
  <dimension ref="A1:K40"/>
  <sheetViews>
    <sheetView showGridLines="0" zoomScale="85" zoomScaleNormal="85" zoomScaleSheetLayoutView="85" workbookViewId="0"/>
  </sheetViews>
  <sheetFormatPr defaultColWidth="9.42578125" defaultRowHeight="15" customHeight="1" x14ac:dyDescent="0.2"/>
  <cols>
    <col min="1" max="1" width="6.7109375" style="8" customWidth="1"/>
    <col min="2" max="2" width="75.7109375" style="7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6384" width="9.42578125" style="7"/>
  </cols>
  <sheetData>
    <row r="1" spans="1:11" ht="45" customHeight="1" x14ac:dyDescent="0.2">
      <c r="A1" s="1" t="s">
        <v>118</v>
      </c>
      <c r="K1" s="93"/>
    </row>
    <row r="2" spans="1:11" x14ac:dyDescent="0.2">
      <c r="K2" s="93"/>
    </row>
    <row r="3" spans="1:11" ht="30" customHeight="1" thickBot="1" x14ac:dyDescent="0.35">
      <c r="A3" s="81"/>
      <c r="B3" s="3" t="s">
        <v>77</v>
      </c>
      <c r="C3" s="10"/>
      <c r="D3" s="10"/>
      <c r="E3" s="10"/>
      <c r="F3" s="10"/>
      <c r="G3" s="10"/>
      <c r="H3" s="10"/>
      <c r="I3" s="10"/>
      <c r="J3" s="10"/>
      <c r="K3" s="93"/>
    </row>
    <row r="4" spans="1:11" x14ac:dyDescent="0.2">
      <c r="K4" s="93"/>
    </row>
    <row r="5" spans="1:11" ht="20.100000000000001" customHeight="1" thickBot="1" x14ac:dyDescent="0.3">
      <c r="A5" s="81"/>
      <c r="B5" s="82" t="s">
        <v>11</v>
      </c>
      <c r="C5" s="10"/>
      <c r="D5" s="10"/>
      <c r="E5" s="10"/>
      <c r="F5" s="10"/>
      <c r="G5" s="10"/>
      <c r="H5" s="10"/>
      <c r="I5" s="10"/>
      <c r="J5" s="10"/>
      <c r="K5" s="93"/>
    </row>
    <row r="6" spans="1:11" ht="15.75" x14ac:dyDescent="0.2">
      <c r="A6" s="45"/>
      <c r="B6" s="119" t="s">
        <v>79</v>
      </c>
      <c r="C6" s="45"/>
      <c r="D6" s="45"/>
      <c r="E6" s="45"/>
      <c r="F6" s="45"/>
      <c r="G6" s="45"/>
      <c r="H6" s="45"/>
      <c r="I6" s="45"/>
      <c r="J6" s="45"/>
      <c r="K6" s="118"/>
    </row>
    <row r="7" spans="1:11" ht="15.75" x14ac:dyDescent="0.2">
      <c r="A7" s="45"/>
      <c r="B7" s="46"/>
      <c r="C7" s="45"/>
      <c r="D7" s="45"/>
      <c r="E7" s="45"/>
      <c r="F7" s="45"/>
      <c r="G7" s="45"/>
      <c r="H7" s="45"/>
      <c r="I7" s="45"/>
      <c r="J7" s="45"/>
      <c r="K7" s="118"/>
    </row>
    <row r="8" spans="1:11" x14ac:dyDescent="0.2">
      <c r="A8" s="53" t="s">
        <v>7</v>
      </c>
      <c r="B8" s="56" t="s">
        <v>12</v>
      </c>
      <c r="C8" s="13"/>
      <c r="D8" s="13"/>
      <c r="E8" s="13"/>
      <c r="F8" s="8"/>
      <c r="G8" s="8"/>
      <c r="H8" s="8"/>
      <c r="I8" s="8"/>
      <c r="J8" s="8"/>
      <c r="K8" s="94"/>
    </row>
    <row r="9" spans="1:11" x14ac:dyDescent="0.2">
      <c r="A9" s="5" t="s">
        <v>8</v>
      </c>
      <c r="B9" s="83" t="s">
        <v>94</v>
      </c>
      <c r="C9" s="14"/>
      <c r="D9" s="14"/>
      <c r="E9" s="14"/>
      <c r="F9" s="14"/>
      <c r="G9" s="14"/>
      <c r="H9" s="14"/>
      <c r="I9" s="14"/>
      <c r="J9" s="14"/>
      <c r="K9" s="95"/>
    </row>
    <row r="10" spans="1:11" ht="51" x14ac:dyDescent="0.2">
      <c r="A10" s="4" t="s">
        <v>13</v>
      </c>
      <c r="B10" s="161" t="s">
        <v>224</v>
      </c>
      <c r="C10" s="15"/>
      <c r="D10" s="14"/>
      <c r="E10" s="14"/>
      <c r="F10" s="6"/>
      <c r="G10" s="6"/>
      <c r="H10" s="6"/>
      <c r="I10" s="6"/>
      <c r="J10" s="6"/>
      <c r="K10" s="93"/>
    </row>
    <row r="11" spans="1:11" x14ac:dyDescent="0.2">
      <c r="K11" s="93"/>
    </row>
    <row r="12" spans="1:11" ht="20.100000000000001" customHeight="1" thickBot="1" x14ac:dyDescent="0.25">
      <c r="A12" s="81"/>
      <c r="B12" s="11" t="s">
        <v>14</v>
      </c>
      <c r="C12" s="10"/>
      <c r="D12" s="10"/>
      <c r="E12" s="10"/>
      <c r="F12" s="10"/>
      <c r="G12" s="10"/>
      <c r="H12" s="10"/>
      <c r="I12" s="10"/>
      <c r="J12" s="10"/>
      <c r="K12" s="93"/>
    </row>
    <row r="13" spans="1:11" ht="15.75" x14ac:dyDescent="0.2">
      <c r="A13" s="45"/>
      <c r="B13" s="46" t="s">
        <v>81</v>
      </c>
      <c r="C13" s="45"/>
      <c r="D13" s="45"/>
      <c r="E13" s="45"/>
      <c r="F13" s="45"/>
      <c r="G13" s="45"/>
      <c r="H13" s="45"/>
      <c r="I13" s="45"/>
      <c r="J13" s="45"/>
      <c r="K13" s="118"/>
    </row>
    <row r="14" spans="1:11" x14ac:dyDescent="0.2">
      <c r="B14" s="23" t="s">
        <v>142</v>
      </c>
      <c r="K14" s="93"/>
    </row>
    <row r="15" spans="1:11" x14ac:dyDescent="0.2">
      <c r="B15" s="23" t="s">
        <v>160</v>
      </c>
      <c r="K15" s="93"/>
    </row>
    <row r="16" spans="1:11" x14ac:dyDescent="0.2">
      <c r="B16" s="23" t="s">
        <v>82</v>
      </c>
      <c r="K16" s="93"/>
    </row>
    <row r="17" spans="1:11" ht="12.75" x14ac:dyDescent="0.2">
      <c r="B17" s="23" t="s">
        <v>153</v>
      </c>
    </row>
    <row r="18" spans="1:11" x14ac:dyDescent="0.2">
      <c r="B18" s="23" t="s">
        <v>206</v>
      </c>
      <c r="K18" s="93"/>
    </row>
    <row r="19" spans="1:11" x14ac:dyDescent="0.2">
      <c r="B19" s="23"/>
      <c r="K19" s="93"/>
    </row>
    <row r="20" spans="1:11" s="6" customFormat="1" ht="25.5" x14ac:dyDescent="0.2">
      <c r="A20" s="53" t="s">
        <v>7</v>
      </c>
      <c r="B20" s="57" t="s">
        <v>12</v>
      </c>
      <c r="C20" s="57" t="s">
        <v>90</v>
      </c>
      <c r="D20" s="57" t="s">
        <v>60</v>
      </c>
      <c r="E20" s="57" t="s">
        <v>61</v>
      </c>
      <c r="F20" s="57" t="s">
        <v>46</v>
      </c>
      <c r="G20" s="59" t="s">
        <v>55</v>
      </c>
      <c r="H20" s="117" t="s">
        <v>15</v>
      </c>
      <c r="I20" s="59" t="s">
        <v>28</v>
      </c>
      <c r="J20" s="56" t="s">
        <v>16</v>
      </c>
      <c r="K20" s="96"/>
    </row>
    <row r="21" spans="1:11" x14ac:dyDescent="0.2">
      <c r="A21" s="84" t="s">
        <v>17</v>
      </c>
      <c r="B21" s="85" t="s">
        <v>80</v>
      </c>
      <c r="C21" s="16"/>
      <c r="D21" s="16"/>
      <c r="E21" s="16"/>
      <c r="F21" s="86"/>
      <c r="I21" s="87"/>
      <c r="J21" s="87"/>
      <c r="K21" s="94"/>
    </row>
    <row r="22" spans="1:11" ht="127.5" x14ac:dyDescent="0.2">
      <c r="A22" s="153" t="s">
        <v>186</v>
      </c>
      <c r="B22" s="162" t="s">
        <v>225</v>
      </c>
      <c r="C22" s="103"/>
      <c r="D22" s="148" t="s">
        <v>64</v>
      </c>
      <c r="E22" s="149"/>
      <c r="F22" s="150" t="s">
        <v>216</v>
      </c>
      <c r="G22" s="149"/>
      <c r="H22" s="149"/>
      <c r="I22" s="149"/>
      <c r="J22" s="151"/>
      <c r="K22" s="93"/>
    </row>
    <row r="23" spans="1:11" ht="114.75" x14ac:dyDescent="0.2">
      <c r="A23" s="154" t="s">
        <v>187</v>
      </c>
      <c r="B23" s="132" t="str">
        <f>B22</f>
        <v xml:space="preserve">
Realizaci vodního díla podle § 55 odst. 1 Vodního zákona, přičemž:
   ▪ uvedený dodavatel byl generálním dodavatelem Realizace;
   ▪ konečná cena Realizace byla alespoň 200 mil. Kč bez DPH
[Nesmíte uvést referenci týkající se shodné Realizace jako u parametrů řady 2.2x.]
</v>
      </c>
      <c r="C23" s="101"/>
      <c r="D23" s="88" t="str">
        <f>D22</f>
        <v>konečná cena Realizace
(Kč bez DPH)</v>
      </c>
      <c r="E23" s="60"/>
      <c r="F23" s="40" t="s">
        <v>216</v>
      </c>
      <c r="G23" s="60"/>
      <c r="H23" s="102"/>
      <c r="I23" s="102"/>
      <c r="J23" s="102"/>
      <c r="K23" s="93"/>
    </row>
    <row r="24" spans="1:11" ht="114.75" x14ac:dyDescent="0.2">
      <c r="A24" s="154" t="s">
        <v>188</v>
      </c>
      <c r="B24" s="132" t="str">
        <f>B23</f>
        <v xml:space="preserve">
Realizaci vodního díla podle § 55 odst. 1 Vodního zákona, přičemž:
   ▪ uvedený dodavatel byl generálním dodavatelem Realizace;
   ▪ konečná cena Realizace byla alespoň 200 mil. Kč bez DPH
[Nesmíte uvést referenci týkající se shodné Realizace jako u parametrů řady 2.2x.]
</v>
      </c>
      <c r="C24" s="101"/>
      <c r="D24" s="88" t="str">
        <f>D23</f>
        <v>konečná cena Realizace
(Kč bez DPH)</v>
      </c>
      <c r="E24" s="60"/>
      <c r="F24" s="40" t="s">
        <v>216</v>
      </c>
      <c r="G24" s="60"/>
      <c r="H24" s="102"/>
      <c r="I24" s="102"/>
      <c r="J24" s="102"/>
      <c r="K24" s="93"/>
    </row>
    <row r="25" spans="1:11" ht="114.75" x14ac:dyDescent="0.2">
      <c r="A25" s="153" t="s">
        <v>190</v>
      </c>
      <c r="B25" s="162" t="s">
        <v>226</v>
      </c>
      <c r="C25" s="103"/>
      <c r="D25" s="148" t="s">
        <v>64</v>
      </c>
      <c r="E25" s="149"/>
      <c r="F25" s="150" t="s">
        <v>216</v>
      </c>
      <c r="G25" s="149"/>
      <c r="H25" s="149"/>
      <c r="I25" s="149"/>
      <c r="J25" s="151"/>
      <c r="K25" s="93"/>
    </row>
    <row r="26" spans="1:11" ht="102" x14ac:dyDescent="0.2">
      <c r="A26" s="153" t="s">
        <v>191</v>
      </c>
      <c r="B26" s="147" t="str">
        <f>B25</f>
        <v xml:space="preserve">
Realizaci vodního díla podle § 55 odst. 1 písm. a), f) nebo g) Vodního zákona, přičemž:
   ▪ konečná cena Realizace byla alespoň 100 mil. Kč bez DPH
[Nesmíte uvést referenci týkající se shodné Realizace jako u parametrů řady 2.1x.]
</v>
      </c>
      <c r="C26" s="103"/>
      <c r="D26" s="148" t="str">
        <f>D25</f>
        <v>konečná cena Realizace
(Kč bez DPH)</v>
      </c>
      <c r="E26" s="149"/>
      <c r="F26" s="150" t="s">
        <v>216</v>
      </c>
      <c r="G26" s="149"/>
      <c r="H26" s="149"/>
      <c r="I26" s="149"/>
      <c r="J26" s="151"/>
      <c r="K26" s="93"/>
    </row>
    <row r="27" spans="1:11" ht="102" x14ac:dyDescent="0.2">
      <c r="A27" s="153" t="s">
        <v>213</v>
      </c>
      <c r="B27" s="147" t="str">
        <f>B25</f>
        <v xml:space="preserve">
Realizaci vodního díla podle § 55 odst. 1 písm. a), f) nebo g) Vodního zákona, přičemž:
   ▪ konečná cena Realizace byla alespoň 100 mil. Kč bez DPH
[Nesmíte uvést referenci týkající se shodné Realizace jako u parametrů řady 2.1x.]
</v>
      </c>
      <c r="C27" s="103"/>
      <c r="D27" s="148" t="str">
        <f>D25</f>
        <v>konečná cena Realizace
(Kč bez DPH)</v>
      </c>
      <c r="E27" s="149"/>
      <c r="F27" s="150" t="s">
        <v>216</v>
      </c>
      <c r="G27" s="149"/>
      <c r="H27" s="149"/>
      <c r="I27" s="149"/>
      <c r="J27" s="151"/>
      <c r="K27" s="93"/>
    </row>
    <row r="28" spans="1:11" ht="89.25" x14ac:dyDescent="0.2">
      <c r="A28" s="154" t="s">
        <v>150</v>
      </c>
      <c r="B28" s="163" t="s">
        <v>227</v>
      </c>
      <c r="C28" s="101"/>
      <c r="D28" s="88" t="s">
        <v>185</v>
      </c>
      <c r="E28" s="60"/>
      <c r="F28" s="40" t="s">
        <v>216</v>
      </c>
      <c r="G28" s="60"/>
      <c r="H28" s="102"/>
      <c r="I28" s="102"/>
      <c r="J28" s="102"/>
      <c r="K28" s="93"/>
    </row>
    <row r="29" spans="1:11" ht="89.25" x14ac:dyDescent="0.2">
      <c r="A29" s="154" t="s">
        <v>151</v>
      </c>
      <c r="B29" s="132" t="str">
        <f>B28</f>
        <v xml:space="preserve">
Realizaci vodního díla podle § 55 odst. 1 Vodního zákona, přičemž:
   ▪ součástí Realizace byla dodávka a montáž Technologických zařízení;
   ▪ konečná cena dodávky a montáže byla alespoň 50 mil. Kč bez DPH
</v>
      </c>
      <c r="C29" s="101"/>
      <c r="D29" s="88" t="str">
        <f>D28</f>
        <v>konečná cena dodávky a montáže
Technologických zařízení
(Kč bez DPH)</v>
      </c>
      <c r="E29" s="60"/>
      <c r="F29" s="40" t="s">
        <v>216</v>
      </c>
      <c r="G29" s="60"/>
      <c r="H29" s="102"/>
      <c r="I29" s="102"/>
      <c r="J29" s="102"/>
      <c r="K29" s="93"/>
    </row>
    <row r="30" spans="1:11" ht="89.25" x14ac:dyDescent="0.2">
      <c r="A30" s="154" t="s">
        <v>189</v>
      </c>
      <c r="B30" s="132" t="str">
        <f>B28</f>
        <v xml:space="preserve">
Realizaci vodního díla podle § 55 odst. 1 Vodního zákona, přičemž:
   ▪ součástí Realizace byla dodávka a montáž Technologických zařízení;
   ▪ konečná cena dodávky a montáže byla alespoň 50 mil. Kč bez DPH
</v>
      </c>
      <c r="C30" s="101"/>
      <c r="D30" s="88" t="str">
        <f>D29</f>
        <v>konečná cena dodávky a montáže
Technologických zařízení
(Kč bez DPH)</v>
      </c>
      <c r="E30" s="60"/>
      <c r="F30" s="40" t="s">
        <v>216</v>
      </c>
      <c r="G30" s="60"/>
      <c r="H30" s="102"/>
      <c r="I30" s="102"/>
      <c r="J30" s="102"/>
      <c r="K30" s="93"/>
    </row>
    <row r="31" spans="1:11" ht="102" x14ac:dyDescent="0.2">
      <c r="A31" s="154" t="s">
        <v>179</v>
      </c>
      <c r="B31" s="163" t="s">
        <v>254</v>
      </c>
      <c r="C31" s="101"/>
      <c r="D31" s="88" t="s">
        <v>215</v>
      </c>
      <c r="E31" s="60"/>
      <c r="F31" s="40" t="s">
        <v>216</v>
      </c>
      <c r="G31" s="60"/>
      <c r="H31" s="102"/>
      <c r="I31" s="102"/>
      <c r="J31" s="102"/>
      <c r="K31" s="93"/>
    </row>
    <row r="32" spans="1:11" ht="102" x14ac:dyDescent="0.2">
      <c r="A32" s="154" t="s">
        <v>180</v>
      </c>
      <c r="B32" s="132" t="str">
        <f>B31</f>
        <v xml:space="preserve">
implementaci Řídicího systému, přičemž:
   ▪ implementace byla dokončena v průběhu 5 let před zahájením řízení,
     nebo po zahájení řízení (stanoveno odlišně oproti obecnému parametru 1.1)
   ▪ konečná cena implementace byla alespoň 2,5 mil. Kč bez DPH
</v>
      </c>
      <c r="C32" s="101"/>
      <c r="D32" s="88" t="str">
        <f>D31</f>
        <v>konečná cena implementace
Řídicího systému
(Kč bez DPH)</v>
      </c>
      <c r="E32" s="60"/>
      <c r="F32" s="40" t="s">
        <v>216</v>
      </c>
      <c r="G32" s="60"/>
      <c r="H32" s="102"/>
      <c r="I32" s="102"/>
      <c r="J32" s="102"/>
      <c r="K32" s="93"/>
    </row>
    <row r="33" spans="1:11" x14ac:dyDescent="0.2">
      <c r="K33" s="93"/>
    </row>
    <row r="34" spans="1:11" x14ac:dyDescent="0.2">
      <c r="A34" s="17"/>
      <c r="B34" s="19"/>
      <c r="C34" s="19"/>
      <c r="D34" s="19"/>
      <c r="E34" s="19"/>
      <c r="F34" s="19"/>
      <c r="G34" s="19"/>
      <c r="H34" s="19"/>
      <c r="I34" s="19"/>
      <c r="J34" s="19"/>
      <c r="K34" s="93"/>
    </row>
    <row r="35" spans="1:11" x14ac:dyDescent="0.2">
      <c r="B35" s="23"/>
      <c r="D35" s="6"/>
      <c r="E35" s="6"/>
      <c r="K35" s="93"/>
    </row>
    <row r="36" spans="1:11" s="23" customFormat="1" ht="30" customHeight="1" thickBot="1" x14ac:dyDescent="0.35">
      <c r="A36" s="89"/>
      <c r="B36" s="2" t="s">
        <v>95</v>
      </c>
      <c r="C36" s="22"/>
      <c r="D36" s="22"/>
      <c r="E36" s="22"/>
      <c r="F36" s="22"/>
      <c r="G36" s="22"/>
      <c r="H36" s="22"/>
      <c r="I36" s="22"/>
      <c r="J36" s="22"/>
      <c r="K36" s="93"/>
    </row>
    <row r="37" spans="1:11" x14ac:dyDescent="0.2">
      <c r="B37" s="23" t="s">
        <v>83</v>
      </c>
      <c r="K37" s="93"/>
    </row>
    <row r="38" spans="1:11" x14ac:dyDescent="0.2">
      <c r="B38" s="23" t="s">
        <v>272</v>
      </c>
      <c r="K38" s="93"/>
    </row>
    <row r="39" spans="1:11" x14ac:dyDescent="0.2">
      <c r="B39" s="23" t="s">
        <v>152</v>
      </c>
      <c r="K39" s="93"/>
    </row>
    <row r="40" spans="1:11" x14ac:dyDescent="0.2">
      <c r="B40" s="23" t="s">
        <v>56</v>
      </c>
      <c r="K40" s="93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300" verticalDpi="300" r:id="rId1"/>
  <ignoredErrors>
    <ignoredError sqref="A9 A2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EB76-B75E-484B-AAC2-407D220DCDA3}">
  <sheetPr>
    <pageSetUpPr autoPageBreaks="0" fitToPage="1"/>
  </sheetPr>
  <dimension ref="A1:F28"/>
  <sheetViews>
    <sheetView showGridLines="0" zoomScaleNormal="100" workbookViewId="0"/>
  </sheetViews>
  <sheetFormatPr defaultColWidth="9.42578125" defaultRowHeight="15" customHeight="1" x14ac:dyDescent="0.2"/>
  <cols>
    <col min="1" max="1" width="6.7109375" style="8" customWidth="1"/>
    <col min="2" max="2" width="45.7109375" style="6" customWidth="1"/>
    <col min="3" max="4" width="30.7109375" style="61" customWidth="1"/>
    <col min="5" max="5" width="30.7109375" style="62" customWidth="1"/>
    <col min="6" max="16384" width="9.42578125" style="7"/>
  </cols>
  <sheetData>
    <row r="1" spans="1:6" ht="45" customHeight="1" x14ac:dyDescent="0.2">
      <c r="A1" s="1" t="s">
        <v>118</v>
      </c>
      <c r="C1" s="6"/>
      <c r="D1" s="6"/>
      <c r="E1" s="6"/>
      <c r="F1" s="90"/>
    </row>
    <row r="2" spans="1:6" x14ac:dyDescent="0.2">
      <c r="C2" s="6"/>
      <c r="D2" s="6"/>
      <c r="E2" s="6"/>
      <c r="F2" s="90"/>
    </row>
    <row r="3" spans="1:6" customFormat="1" ht="30" customHeight="1" thickBot="1" x14ac:dyDescent="0.35">
      <c r="A3" s="3"/>
      <c r="B3" s="3" t="s">
        <v>126</v>
      </c>
      <c r="C3" s="3"/>
      <c r="D3" s="3"/>
      <c r="E3" s="3"/>
      <c r="F3" s="91"/>
    </row>
    <row r="4" spans="1:6" ht="15.75" x14ac:dyDescent="0.2">
      <c r="A4" s="45"/>
      <c r="B4" s="46" t="s">
        <v>38</v>
      </c>
      <c r="C4" s="46"/>
      <c r="D4" s="46"/>
      <c r="E4" s="45"/>
      <c r="F4" s="90"/>
    </row>
    <row r="5" spans="1:6" ht="15.75" x14ac:dyDescent="0.2">
      <c r="A5" s="45"/>
      <c r="B5" s="46" t="s">
        <v>262</v>
      </c>
      <c r="C5" s="46"/>
      <c r="D5" s="46"/>
      <c r="E5" s="45"/>
      <c r="F5" s="90"/>
    </row>
    <row r="6" spans="1:6" ht="15.75" x14ac:dyDescent="0.2">
      <c r="A6" s="45"/>
      <c r="B6" s="46" t="s">
        <v>283</v>
      </c>
      <c r="C6" s="46"/>
      <c r="D6" s="46"/>
      <c r="E6" s="45"/>
      <c r="F6" s="90"/>
    </row>
    <row r="7" spans="1:6" ht="15.75" x14ac:dyDescent="0.2">
      <c r="A7" s="45"/>
      <c r="B7" s="46" t="s">
        <v>39</v>
      </c>
      <c r="C7" s="46"/>
      <c r="D7" s="46"/>
      <c r="E7" s="45"/>
      <c r="F7" s="90"/>
    </row>
    <row r="8" spans="1:6" x14ac:dyDescent="0.2">
      <c r="B8" s="23"/>
      <c r="C8" s="23"/>
      <c r="D8" s="23"/>
      <c r="E8" s="23"/>
      <c r="F8" s="90"/>
    </row>
    <row r="9" spans="1:6" ht="16.5" thickBot="1" x14ac:dyDescent="0.25">
      <c r="A9" s="11"/>
      <c r="B9" s="11" t="s">
        <v>271</v>
      </c>
      <c r="C9" s="11"/>
      <c r="D9" s="11"/>
      <c r="E9" s="11"/>
      <c r="F9" s="90"/>
    </row>
    <row r="10" spans="1:6" x14ac:dyDescent="0.2">
      <c r="A10" s="67" t="s">
        <v>7</v>
      </c>
      <c r="B10" s="68" t="s">
        <v>31</v>
      </c>
      <c r="C10" s="68" t="s">
        <v>20</v>
      </c>
      <c r="D10" s="68" t="s">
        <v>144</v>
      </c>
      <c r="E10" s="69"/>
      <c r="F10" s="90"/>
    </row>
    <row r="11" spans="1:6" x14ac:dyDescent="0.2">
      <c r="A11" s="55">
        <v>1</v>
      </c>
      <c r="B11" s="131" t="s">
        <v>32</v>
      </c>
      <c r="C11" s="38"/>
      <c r="D11" s="38"/>
      <c r="E11" s="69"/>
      <c r="F11" s="90"/>
    </row>
    <row r="12" spans="1:6" x14ac:dyDescent="0.2">
      <c r="A12" s="168">
        <v>2</v>
      </c>
      <c r="B12" s="131" t="s">
        <v>145</v>
      </c>
      <c r="C12" s="38"/>
      <c r="D12" s="38"/>
      <c r="E12" s="69"/>
      <c r="F12" s="90"/>
    </row>
    <row r="13" spans="1:6" x14ac:dyDescent="0.2">
      <c r="A13" s="168">
        <v>3</v>
      </c>
      <c r="B13" s="164" t="s">
        <v>229</v>
      </c>
      <c r="C13" s="38"/>
      <c r="D13" s="38"/>
      <c r="E13" s="69"/>
      <c r="F13" s="90"/>
    </row>
    <row r="14" spans="1:6" x14ac:dyDescent="0.2">
      <c r="A14" s="168">
        <v>4</v>
      </c>
      <c r="B14" s="131" t="s">
        <v>165</v>
      </c>
      <c r="C14" s="38"/>
      <c r="D14" s="38"/>
      <c r="E14" s="69"/>
      <c r="F14" s="90"/>
    </row>
    <row r="15" spans="1:6" x14ac:dyDescent="0.2">
      <c r="A15" s="168">
        <v>5</v>
      </c>
      <c r="B15" s="131" t="s">
        <v>163</v>
      </c>
      <c r="C15" s="38"/>
      <c r="D15" s="38"/>
      <c r="E15" s="69"/>
      <c r="F15" s="90"/>
    </row>
    <row r="16" spans="1:6" x14ac:dyDescent="0.2">
      <c r="A16" s="168">
        <v>6</v>
      </c>
      <c r="B16" s="131" t="s">
        <v>164</v>
      </c>
      <c r="C16" s="38"/>
      <c r="D16" s="38"/>
      <c r="E16" s="69"/>
      <c r="F16" s="90"/>
    </row>
    <row r="17" spans="1:6" x14ac:dyDescent="0.2">
      <c r="A17" s="168">
        <v>7</v>
      </c>
      <c r="B17" s="131" t="s">
        <v>172</v>
      </c>
      <c r="C17" s="38"/>
      <c r="D17" s="38"/>
      <c r="E17" s="69"/>
      <c r="F17" s="90"/>
    </row>
    <row r="18" spans="1:6" x14ac:dyDescent="0.2">
      <c r="A18" s="168">
        <v>8</v>
      </c>
      <c r="B18" s="131" t="s">
        <v>173</v>
      </c>
      <c r="C18" s="38"/>
      <c r="D18" s="38"/>
      <c r="E18" s="69"/>
      <c r="F18" s="90"/>
    </row>
    <row r="19" spans="1:6" x14ac:dyDescent="0.2">
      <c r="A19" s="168">
        <v>9</v>
      </c>
      <c r="B19" s="164" t="s">
        <v>228</v>
      </c>
      <c r="C19" s="38"/>
      <c r="D19" s="38"/>
      <c r="E19" s="69"/>
      <c r="F19" s="90"/>
    </row>
    <row r="20" spans="1:6" x14ac:dyDescent="0.2">
      <c r="A20" s="168">
        <v>10</v>
      </c>
      <c r="B20" s="131" t="s">
        <v>162</v>
      </c>
      <c r="C20" s="38"/>
      <c r="D20" s="38"/>
      <c r="E20" s="69"/>
      <c r="F20" s="90"/>
    </row>
    <row r="21" spans="1:6" ht="15.6" customHeight="1" x14ac:dyDescent="0.2">
      <c r="C21" s="6"/>
      <c r="D21" s="6"/>
      <c r="E21" s="6"/>
      <c r="F21" s="90"/>
    </row>
    <row r="22" spans="1:6" x14ac:dyDescent="0.2">
      <c r="A22" s="17"/>
      <c r="B22" s="18"/>
      <c r="C22" s="18"/>
      <c r="D22" s="18"/>
      <c r="E22" s="18"/>
      <c r="F22" s="90"/>
    </row>
    <row r="23" spans="1:6" x14ac:dyDescent="0.2">
      <c r="A23" s="29"/>
      <c r="B23" s="23"/>
      <c r="C23" s="23"/>
      <c r="D23" s="23"/>
      <c r="E23" s="6"/>
      <c r="F23" s="90"/>
    </row>
    <row r="24" spans="1:6" s="23" customFormat="1" ht="30" customHeight="1" thickBot="1" x14ac:dyDescent="0.35">
      <c r="A24" s="2"/>
      <c r="B24" s="2" t="s">
        <v>47</v>
      </c>
      <c r="C24" s="2"/>
      <c r="D24" s="2"/>
      <c r="E24" s="2"/>
      <c r="F24" s="90"/>
    </row>
    <row r="25" spans="1:6" x14ac:dyDescent="0.2">
      <c r="B25" s="23" t="s">
        <v>45</v>
      </c>
      <c r="C25" s="23"/>
      <c r="D25" s="23"/>
      <c r="E25" s="23"/>
      <c r="F25" s="90"/>
    </row>
    <row r="26" spans="1:6" x14ac:dyDescent="0.2">
      <c r="B26" s="23" t="s">
        <v>40</v>
      </c>
      <c r="C26" s="23"/>
      <c r="D26" s="23"/>
      <c r="E26" s="23"/>
      <c r="F26" s="90"/>
    </row>
    <row r="27" spans="1:6" x14ac:dyDescent="0.2">
      <c r="B27" s="23" t="s">
        <v>159</v>
      </c>
      <c r="C27" s="23"/>
      <c r="D27" s="23"/>
      <c r="E27" s="23"/>
      <c r="F27" s="90"/>
    </row>
    <row r="28" spans="1:6" x14ac:dyDescent="0.2">
      <c r="B28" s="23" t="s">
        <v>56</v>
      </c>
      <c r="C28" s="6"/>
      <c r="D28" s="6"/>
      <c r="E28" s="7"/>
      <c r="F28" s="9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92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1A73B-8F31-496C-B737-8959E6437C07}">
  <sheetPr>
    <pageSetUpPr autoPageBreaks="0" fitToPage="1"/>
  </sheetPr>
  <dimension ref="A1:K46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45.7109375" style="7" customWidth="1"/>
    <col min="4" max="5" width="30.7109375" style="7" customWidth="1"/>
    <col min="6" max="6" width="15.7109375" style="7" customWidth="1"/>
    <col min="7" max="10" width="30.7109375" style="7" customWidth="1"/>
    <col min="11" max="11" width="9.42578125" style="44"/>
    <col min="12" max="16384" width="9.42578125" style="7"/>
  </cols>
  <sheetData>
    <row r="1" spans="1:11" ht="45" customHeight="1" x14ac:dyDescent="0.2">
      <c r="A1" s="1" t="s">
        <v>118</v>
      </c>
      <c r="K1" s="93"/>
    </row>
    <row r="2" spans="1:11" x14ac:dyDescent="0.2">
      <c r="K2" s="93"/>
    </row>
    <row r="3" spans="1:11" customFormat="1" ht="30" customHeight="1" thickBot="1" x14ac:dyDescent="0.35">
      <c r="A3" s="3"/>
      <c r="B3" s="3" t="s">
        <v>126</v>
      </c>
      <c r="C3" s="3"/>
      <c r="D3" s="3"/>
      <c r="E3" s="3"/>
      <c r="F3" s="3"/>
      <c r="G3" s="3"/>
      <c r="H3" s="3"/>
      <c r="I3" s="3"/>
      <c r="J3" s="3"/>
      <c r="K3" s="97"/>
    </row>
    <row r="4" spans="1:11" x14ac:dyDescent="0.2">
      <c r="K4" s="93"/>
    </row>
    <row r="5" spans="1:11" ht="30" customHeight="1" thickBot="1" x14ac:dyDescent="0.35">
      <c r="A5" s="3">
        <f>'Klíčový personál'!A11</f>
        <v>1</v>
      </c>
      <c r="B5" s="3" t="str">
        <f>UPPER(VLOOKUP(A5,'Klíčový personál'!A11:C20,2))</f>
        <v>ZÁSTUPCE ZHOTOVITELE</v>
      </c>
      <c r="C5" s="3"/>
      <c r="D5" s="3"/>
      <c r="E5" s="3"/>
      <c r="F5" s="3"/>
      <c r="G5" s="3"/>
      <c r="H5" s="3"/>
      <c r="I5" s="3"/>
      <c r="J5" s="3"/>
      <c r="K5" s="93"/>
    </row>
    <row r="6" spans="1:11" x14ac:dyDescent="0.2">
      <c r="A6" s="109"/>
      <c r="B6" s="54" t="s">
        <v>20</v>
      </c>
      <c r="K6" s="93"/>
    </row>
    <row r="7" spans="1:11" x14ac:dyDescent="0.2">
      <c r="A7" s="55"/>
      <c r="B7" s="70" t="str">
        <f>IF(VLOOKUP(A5,'Klíčový personál'!A11:C20,3)&lt;&gt;"",VLOOKUP(A5,'Klíčový personál'!A11:C20,3),"[bude doplněno po zadání na listu ""klíčový personál""]")</f>
        <v>[bude doplněno po zadání na listu "klíčový personál"]</v>
      </c>
      <c r="K7" s="93"/>
    </row>
    <row r="8" spans="1:11" x14ac:dyDescent="0.2">
      <c r="K8" s="93"/>
    </row>
    <row r="9" spans="1:11" ht="20.100000000000001" customHeight="1" thickBot="1" x14ac:dyDescent="0.25">
      <c r="A9" s="11"/>
      <c r="B9" s="11" t="s">
        <v>21</v>
      </c>
      <c r="C9" s="11"/>
      <c r="D9" s="11"/>
      <c r="E9" s="11"/>
      <c r="F9" s="11"/>
      <c r="G9" s="11"/>
      <c r="H9" s="11"/>
      <c r="I9" s="11"/>
      <c r="J9" s="11"/>
      <c r="K9" s="93"/>
    </row>
    <row r="10" spans="1:11" customFormat="1" ht="25.5" x14ac:dyDescent="0.2">
      <c r="A10" s="32"/>
      <c r="B10" s="80" t="s">
        <v>255</v>
      </c>
      <c r="K10" s="97"/>
    </row>
    <row r="11" spans="1:11" customFormat="1" ht="25.5" x14ac:dyDescent="0.2">
      <c r="A11" s="32"/>
      <c r="B11" s="169" t="s">
        <v>245</v>
      </c>
      <c r="K11" s="97"/>
    </row>
    <row r="12" spans="1:11" s="72" customFormat="1" ht="25.5" x14ac:dyDescent="0.2">
      <c r="A12" s="71"/>
      <c r="B12" s="170" t="s">
        <v>256</v>
      </c>
      <c r="K12" s="98"/>
    </row>
    <row r="13" spans="1:11" s="72" customFormat="1" x14ac:dyDescent="0.2">
      <c r="A13" s="71"/>
      <c r="B13" s="131" t="s">
        <v>22</v>
      </c>
      <c r="K13" s="98"/>
    </row>
    <row r="14" spans="1:11" s="72" customFormat="1" ht="25.5" x14ac:dyDescent="0.2">
      <c r="A14" s="71"/>
      <c r="B14" s="170" t="s">
        <v>233</v>
      </c>
      <c r="K14" s="98"/>
    </row>
    <row r="15" spans="1:11" customFormat="1" x14ac:dyDescent="0.2">
      <c r="B15" s="12"/>
      <c r="K15" s="97"/>
    </row>
    <row r="16" spans="1:11" ht="20.100000000000001" customHeight="1" thickBot="1" x14ac:dyDescent="0.25">
      <c r="A16" s="11"/>
      <c r="B16" s="11" t="s">
        <v>23</v>
      </c>
      <c r="C16" s="11"/>
      <c r="D16" s="11"/>
      <c r="E16" s="11"/>
      <c r="F16" s="11"/>
      <c r="G16" s="11"/>
      <c r="H16" s="11"/>
      <c r="I16" s="11"/>
      <c r="J16" s="11"/>
      <c r="K16" s="93"/>
    </row>
    <row r="17" spans="1:11" x14ac:dyDescent="0.2">
      <c r="A17" s="51" t="s">
        <v>7</v>
      </c>
      <c r="B17" s="52" t="s">
        <v>12</v>
      </c>
      <c r="C17" s="13"/>
      <c r="D17" s="49"/>
      <c r="E17" s="49"/>
      <c r="F17" s="8"/>
      <c r="G17" s="8"/>
      <c r="H17" s="13"/>
      <c r="I17" s="8"/>
      <c r="J17" s="8"/>
      <c r="K17" s="94"/>
    </row>
    <row r="18" spans="1:11" x14ac:dyDescent="0.2">
      <c r="A18" s="5" t="s">
        <v>8</v>
      </c>
      <c r="B18" s="47" t="s">
        <v>78</v>
      </c>
      <c r="C18" s="15"/>
      <c r="D18" s="14"/>
      <c r="E18" s="14"/>
      <c r="F18" s="6"/>
      <c r="G18" s="6"/>
      <c r="H18" s="14"/>
      <c r="I18" s="6"/>
      <c r="J18" s="6"/>
      <c r="K18" s="93"/>
    </row>
    <row r="19" spans="1:11" ht="63.75" x14ac:dyDescent="0.2">
      <c r="A19" s="5" t="s">
        <v>13</v>
      </c>
      <c r="B19" s="73" t="s">
        <v>41</v>
      </c>
      <c r="C19" s="15"/>
      <c r="D19" s="14"/>
      <c r="E19" s="14"/>
      <c r="F19" s="6"/>
      <c r="G19" s="6"/>
      <c r="H19" s="14"/>
      <c r="I19" s="6"/>
      <c r="J19" s="6"/>
      <c r="K19" s="93"/>
    </row>
    <row r="20" spans="1:11" ht="38.25" x14ac:dyDescent="0.2">
      <c r="A20" s="4" t="s">
        <v>25</v>
      </c>
      <c r="B20" s="120" t="s">
        <v>84</v>
      </c>
      <c r="C20" s="15"/>
      <c r="D20" s="14"/>
      <c r="E20" s="14"/>
      <c r="F20" s="6"/>
      <c r="G20" s="6"/>
      <c r="H20" s="14"/>
      <c r="I20" s="6"/>
      <c r="J20" s="6"/>
      <c r="K20" s="93"/>
    </row>
    <row r="21" spans="1:11" x14ac:dyDescent="0.2">
      <c r="K21" s="93"/>
    </row>
    <row r="22" spans="1:11" ht="20.100000000000001" customHeight="1" thickBot="1" x14ac:dyDescent="0.25">
      <c r="A22" s="11"/>
      <c r="B22" s="11" t="s">
        <v>24</v>
      </c>
      <c r="C22" s="11"/>
      <c r="D22" s="11"/>
      <c r="E22" s="11"/>
      <c r="F22" s="11"/>
      <c r="G22" s="11"/>
      <c r="H22" s="11"/>
      <c r="I22" s="11"/>
      <c r="J22" s="11"/>
      <c r="K22" s="93"/>
    </row>
    <row r="23" spans="1:11" ht="15.75" x14ac:dyDescent="0.2">
      <c r="A23" s="45"/>
      <c r="B23" s="46" t="s">
        <v>96</v>
      </c>
      <c r="C23" s="45"/>
      <c r="D23" s="45"/>
      <c r="E23" s="45"/>
      <c r="F23" s="45"/>
      <c r="G23" s="45"/>
      <c r="H23" s="45"/>
      <c r="I23" s="45"/>
      <c r="J23" s="45"/>
      <c r="K23" s="93"/>
    </row>
    <row r="24" spans="1:11" x14ac:dyDescent="0.2">
      <c r="B24" s="74" t="s">
        <v>52</v>
      </c>
      <c r="K24" s="93"/>
    </row>
    <row r="25" spans="1:11" x14ac:dyDescent="0.2">
      <c r="B25" s="23"/>
      <c r="K25" s="93"/>
    </row>
    <row r="26" spans="1:11" x14ac:dyDescent="0.2">
      <c r="A26" s="53" t="s">
        <v>7</v>
      </c>
      <c r="B26" s="56" t="s">
        <v>12</v>
      </c>
      <c r="C26" s="13"/>
      <c r="D26" s="13"/>
      <c r="E26" s="13"/>
      <c r="F26" s="8"/>
      <c r="G26" s="8"/>
      <c r="H26" s="13"/>
      <c r="I26" s="8"/>
      <c r="J26" s="8"/>
      <c r="K26" s="94"/>
    </row>
    <row r="27" spans="1:11" x14ac:dyDescent="0.2">
      <c r="A27" s="5" t="s">
        <v>17</v>
      </c>
      <c r="B27" s="48" t="s">
        <v>97</v>
      </c>
      <c r="C27" s="15"/>
      <c r="D27" s="14"/>
      <c r="E27" s="14"/>
      <c r="F27" s="6"/>
      <c r="G27" s="6"/>
      <c r="H27" s="14"/>
      <c r="I27" s="6"/>
      <c r="J27" s="6"/>
      <c r="K27" s="93"/>
    </row>
    <row r="28" spans="1:11" ht="51" x14ac:dyDescent="0.2">
      <c r="A28" s="5" t="s">
        <v>30</v>
      </c>
      <c r="B28" s="137" t="s">
        <v>219</v>
      </c>
      <c r="C28" s="15"/>
      <c r="D28" s="14"/>
      <c r="E28" s="14"/>
      <c r="F28" s="6"/>
      <c r="G28" s="6"/>
      <c r="H28" s="14"/>
      <c r="I28" s="6"/>
      <c r="J28" s="6"/>
      <c r="K28" s="93"/>
    </row>
    <row r="29" spans="1:11" ht="51" x14ac:dyDescent="0.2">
      <c r="A29" s="4" t="s">
        <v>18</v>
      </c>
      <c r="B29" s="121" t="s">
        <v>85</v>
      </c>
      <c r="C29" s="15"/>
      <c r="D29" s="14"/>
      <c r="E29" s="14"/>
      <c r="F29" s="6"/>
      <c r="G29" s="6"/>
      <c r="H29" s="14"/>
      <c r="I29" s="6"/>
      <c r="J29" s="6"/>
      <c r="K29" s="93"/>
    </row>
    <row r="30" spans="1:11" ht="51" x14ac:dyDescent="0.2">
      <c r="A30" s="4" t="s">
        <v>18</v>
      </c>
      <c r="B30" s="121" t="s">
        <v>86</v>
      </c>
      <c r="C30" s="15"/>
      <c r="D30" s="14"/>
      <c r="E30" s="14"/>
      <c r="F30" s="6"/>
      <c r="G30" s="6"/>
      <c r="H30" s="14"/>
      <c r="I30" s="6"/>
      <c r="J30" s="6"/>
      <c r="K30" s="93"/>
    </row>
    <row r="31" spans="1:11" x14ac:dyDescent="0.2">
      <c r="K31" s="93"/>
    </row>
    <row r="32" spans="1:11" ht="20.100000000000001" customHeight="1" thickBot="1" x14ac:dyDescent="0.25">
      <c r="A32" s="11"/>
      <c r="B32" s="11" t="s">
        <v>26</v>
      </c>
      <c r="C32" s="11"/>
      <c r="D32" s="11"/>
      <c r="E32" s="11"/>
      <c r="F32" s="11"/>
      <c r="G32" s="11"/>
      <c r="H32" s="11"/>
      <c r="I32" s="11"/>
      <c r="J32" s="11"/>
      <c r="K32" s="93"/>
    </row>
    <row r="33" spans="1:11" ht="15.75" x14ac:dyDescent="0.2">
      <c r="A33" s="45"/>
      <c r="B33" s="165" t="s">
        <v>260</v>
      </c>
      <c r="C33" s="45"/>
      <c r="D33" s="45"/>
      <c r="E33" s="45"/>
      <c r="F33" s="45"/>
      <c r="G33" s="45"/>
      <c r="H33" s="45"/>
      <c r="I33" s="45"/>
      <c r="J33" s="45"/>
      <c r="K33" s="93"/>
    </row>
    <row r="34" spans="1:11" x14ac:dyDescent="0.2">
      <c r="B34" s="23" t="s">
        <v>143</v>
      </c>
      <c r="K34" s="93"/>
    </row>
    <row r="35" spans="1:11" x14ac:dyDescent="0.2">
      <c r="B35" s="23" t="s">
        <v>161</v>
      </c>
      <c r="K35" s="93"/>
    </row>
    <row r="36" spans="1:11" x14ac:dyDescent="0.2">
      <c r="B36" s="74" t="s">
        <v>53</v>
      </c>
      <c r="K36" s="93"/>
    </row>
    <row r="37" spans="1:11" x14ac:dyDescent="0.2">
      <c r="B37" s="23"/>
      <c r="K37" s="93"/>
    </row>
    <row r="38" spans="1:11" s="6" customFormat="1" ht="25.5" x14ac:dyDescent="0.2">
      <c r="A38" s="53" t="s">
        <v>7</v>
      </c>
      <c r="B38" s="57" t="s">
        <v>12</v>
      </c>
      <c r="C38" s="56" t="s">
        <v>92</v>
      </c>
      <c r="D38" s="57" t="s">
        <v>60</v>
      </c>
      <c r="E38" s="57" t="s">
        <v>61</v>
      </c>
      <c r="F38" s="57" t="s">
        <v>46</v>
      </c>
      <c r="G38" s="59" t="s">
        <v>15</v>
      </c>
      <c r="H38" s="59" t="s">
        <v>27</v>
      </c>
      <c r="I38" s="59" t="s">
        <v>28</v>
      </c>
      <c r="J38" s="56" t="s">
        <v>16</v>
      </c>
      <c r="K38" s="95"/>
    </row>
    <row r="39" spans="1:11" x14ac:dyDescent="0.2">
      <c r="A39" s="5" t="s">
        <v>37</v>
      </c>
      <c r="B39" s="85" t="s">
        <v>87</v>
      </c>
      <c r="C39" s="30"/>
      <c r="D39" s="16"/>
      <c r="E39" s="30"/>
      <c r="F39" s="31"/>
      <c r="G39" s="31"/>
      <c r="H39" s="30"/>
      <c r="I39" s="31"/>
      <c r="J39" s="75"/>
      <c r="K39" s="93"/>
    </row>
    <row r="40" spans="1:11" ht="127.5" x14ac:dyDescent="0.2">
      <c r="A40" s="171" t="s">
        <v>230</v>
      </c>
      <c r="B40" s="163" t="s">
        <v>274</v>
      </c>
      <c r="C40" s="103"/>
      <c r="D40" s="88" t="s">
        <v>192</v>
      </c>
      <c r="E40" s="60"/>
      <c r="F40" s="41"/>
      <c r="G40" s="104"/>
      <c r="H40" s="63"/>
      <c r="I40" s="104"/>
      <c r="J40" s="105"/>
      <c r="K40" s="93"/>
    </row>
    <row r="41" spans="1:11" ht="140.25" x14ac:dyDescent="0.2">
      <c r="A41" s="172" t="s">
        <v>257</v>
      </c>
      <c r="B41" s="163" t="s">
        <v>276</v>
      </c>
      <c r="C41" s="103"/>
      <c r="D41" s="88" t="s">
        <v>192</v>
      </c>
      <c r="E41" s="60"/>
      <c r="F41" s="41"/>
      <c r="G41" s="104"/>
      <c r="H41" s="63"/>
      <c r="I41" s="104"/>
      <c r="J41" s="105"/>
      <c r="K41" s="93"/>
    </row>
    <row r="42" spans="1:11" ht="140.25" x14ac:dyDescent="0.2">
      <c r="A42" s="172" t="s">
        <v>258</v>
      </c>
      <c r="B42" s="132" t="str">
        <f>B41</f>
        <v xml:space="preserve">
výkon funkce zástupce zhotovitele, projektového manažera, manažera zakázky, vedoucího projektu nebo jiné obdobné manažerské funkce při Realizaci vodního díla podle § 55 odst. 1 Vodního zákona, přičemž:
   ▪ konečná cena takové Realizace byla alespoň 200 mil. Kč bez DPH
[K tomuto parametru nemusíte uvádět žádnou zkušenost, pokud jste uvedli zkušenost k parametru 3.1.]
</v>
      </c>
      <c r="C42" s="103"/>
      <c r="D42" s="88" t="str">
        <f>D41</f>
        <v>specifikace vykonávané manažerské funkce
-
konečná cena Realizace
(Kč bez DPH)</v>
      </c>
      <c r="E42" s="60"/>
      <c r="F42" s="41"/>
      <c r="G42" s="104"/>
      <c r="H42" s="63"/>
      <c r="I42" s="104"/>
      <c r="J42" s="105"/>
      <c r="K42" s="93"/>
    </row>
    <row r="43" spans="1:11" ht="140.25" x14ac:dyDescent="0.2">
      <c r="A43" s="172" t="s">
        <v>259</v>
      </c>
      <c r="B43" s="132" t="str">
        <f>B41</f>
        <v xml:space="preserve">
výkon funkce zástupce zhotovitele, projektového manažera, manažera zakázky, vedoucího projektu nebo jiné obdobné manažerské funkce při Realizaci vodního díla podle § 55 odst. 1 Vodního zákona, přičemž:
   ▪ konečná cena takové Realizace byla alespoň 200 mil. Kč bez DPH
[K tomuto parametru nemusíte uvádět žádnou zkušenost, pokud jste uvedli zkušenost k parametru 3.1.]
</v>
      </c>
      <c r="C43" s="103"/>
      <c r="D43" s="88" t="str">
        <f>D41</f>
        <v>specifikace vykonávané manažerské funkce
-
konečná cena Realizace
(Kč bez DPH)</v>
      </c>
      <c r="E43" s="60"/>
      <c r="F43" s="41"/>
      <c r="G43" s="104"/>
      <c r="H43" s="63"/>
      <c r="I43" s="104"/>
      <c r="J43" s="105"/>
      <c r="K43" s="93"/>
    </row>
    <row r="44" spans="1:11" ht="114.75" x14ac:dyDescent="0.2">
      <c r="A44" s="166" t="s">
        <v>231</v>
      </c>
      <c r="B44" s="163" t="s">
        <v>275</v>
      </c>
      <c r="C44" s="101"/>
      <c r="D44" s="88" t="s">
        <v>193</v>
      </c>
      <c r="E44" s="60"/>
      <c r="F44" s="76"/>
      <c r="G44" s="106"/>
      <c r="H44" s="43"/>
      <c r="I44" s="106"/>
      <c r="J44" s="107"/>
      <c r="K44" s="93"/>
    </row>
    <row r="45" spans="1:11" x14ac:dyDescent="0.2">
      <c r="K45" s="93"/>
    </row>
    <row r="46" spans="1:11" x14ac:dyDescent="0.2">
      <c r="A46" s="17"/>
      <c r="B46" s="18"/>
      <c r="C46" s="19"/>
      <c r="D46" s="19"/>
      <c r="E46" s="19"/>
      <c r="F46" s="19"/>
      <c r="G46" s="19"/>
      <c r="H46" s="19"/>
      <c r="I46" s="19"/>
      <c r="J46" s="19"/>
      <c r="K46" s="93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300" verticalDpi="300" r:id="rId1"/>
  <colBreaks count="1" manualBreakCount="1">
    <brk id="4" max="1048575" man="1"/>
  </colBreaks>
  <ignoredErrors>
    <ignoredError sqref="A18 A27 A3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2124acd-1755-4a65-896d-3c316b371191" xsi:nil="true"/>
    <lcf76f155ced4ddcb4097134ff3c332f xmlns="9b1863c9-a03d-4b60-b3db-fbf3a7d3af4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1CDE974F0C714B8E6DFF07C17D18DC" ma:contentTypeVersion="12" ma:contentTypeDescription="Create a new document." ma:contentTypeScope="" ma:versionID="776a3ad830117355eb983e76e6a11469">
  <xsd:schema xmlns:xsd="http://www.w3.org/2001/XMLSchema" xmlns:xs="http://www.w3.org/2001/XMLSchema" xmlns:p="http://schemas.microsoft.com/office/2006/metadata/properties" xmlns:ns2="9b1863c9-a03d-4b60-b3db-fbf3a7d3af43" xmlns:ns3="22124acd-1755-4a65-896d-3c316b371191" targetNamespace="http://schemas.microsoft.com/office/2006/metadata/properties" ma:root="true" ma:fieldsID="5f98ccf9129da79c9886b40175af08e1" ns2:_="" ns3:_="">
    <xsd:import namespace="9b1863c9-a03d-4b60-b3db-fbf3a7d3af43"/>
    <xsd:import namespace="22124acd-1755-4a65-896d-3c316b3711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863c9-a03d-4b60-b3db-fbf3a7d3af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24acd-1755-4a65-896d-3c316b37119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04b2d30-fca5-45c0-a845-5891fbeec3ee}" ma:internalName="TaxCatchAll" ma:showField="CatchAllData" ma:web="22124acd-1755-4a65-896d-3c316b3711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9AE129-39F5-4D1F-B019-56E1D7BA8F74}">
  <ds:schemaRefs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22124acd-1755-4a65-896d-3c316b371191"/>
    <ds:schemaRef ds:uri="9b1863c9-a03d-4b60-b3db-fbf3a7d3af43"/>
  </ds:schemaRefs>
</ds:datastoreItem>
</file>

<file path=customXml/itemProps2.xml><?xml version="1.0" encoding="utf-8"?>
<ds:datastoreItem xmlns:ds="http://schemas.openxmlformats.org/officeDocument/2006/customXml" ds:itemID="{4825AC91-B121-4856-ADF8-C5B26ADE14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1863c9-a03d-4b60-b3db-fbf3a7d3af43"/>
    <ds:schemaRef ds:uri="22124acd-1755-4a65-896d-3c316b3711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2</vt:i4>
      </vt:variant>
    </vt:vector>
  </HeadingPairs>
  <TitlesOfParts>
    <vt:vector size="21" baseType="lpstr">
      <vt:lpstr>Titulní strana</vt:lpstr>
      <vt:lpstr>Identifikace dodavatele (1)</vt:lpstr>
      <vt:lpstr>Identifikace dodavatele (&gt;1)</vt:lpstr>
      <vt:lpstr>Úvodní prohlášení</vt:lpstr>
      <vt:lpstr>Základní a profesní způsobilost</vt:lpstr>
      <vt:lpstr>Ekonomická kvalifikace</vt:lpstr>
      <vt:lpstr>Reference</vt:lpstr>
      <vt:lpstr>Klíčový personál</vt:lpstr>
      <vt:lpstr>1 | Zástupce zhotovitele</vt:lpstr>
      <vt:lpstr>2 | Hlavní projektant</vt:lpstr>
      <vt:lpstr>3 | S. na elektro... (proj.)</vt:lpstr>
      <vt:lpstr>4 | S. na strojní... (proj.)</vt:lpstr>
      <vt:lpstr>5 | BIM manažer</vt:lpstr>
      <vt:lpstr>6 | S. na analýzu rizik</vt:lpstr>
      <vt:lpstr>7 | Stavbyvedoucí 1</vt:lpstr>
      <vt:lpstr>8 | Stavbyvedoucí 2</vt:lpstr>
      <vt:lpstr>9 | S. na elektro...</vt:lpstr>
      <vt:lpstr>10 | S. na strojní...</vt:lpstr>
      <vt:lpstr>Seznam jiných osob</vt:lpstr>
      <vt:lpstr>'7 | Stavbyvedoucí 1'!Oblast_tisku</vt:lpstr>
      <vt:lpstr>'8 | Stavbyvedoucí 2'!Oblast_tisku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Adéla Hřebíková</cp:lastModifiedBy>
  <cp:revision/>
  <cp:lastPrinted>2024-11-27T15:16:38Z</cp:lastPrinted>
  <dcterms:created xsi:type="dcterms:W3CDTF">2021-10-18T11:32:55Z</dcterms:created>
  <dcterms:modified xsi:type="dcterms:W3CDTF">2024-12-18T15:59:47Z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0x010100511CDE974F0C714B8E6DFF07C17D18DC</vt:lpwstr>
  </property>
  <property fmtid="{D5CDD505-2E9C-101B-9397-08002B2CF9AE}" pid="3" name="MediaServiceImageTags">
    <vt:lpwstr/>
  </property>
  <property fmtid="{D5CDD505-2E9C-101B-9397-08002B2CF9AE}" pid="4" name="MSIP_Label_43f08ec5-d6d9-4227-8387-ccbfcb3632c4_Enabled">
    <vt:lpwstr>true</vt:lpwstr>
  </property>
  <property fmtid="{D5CDD505-2E9C-101B-9397-08002B2CF9AE}" pid="5" name="MSIP_Label_43f08ec5-d6d9-4227-8387-ccbfcb3632c4_SetDate">
    <vt:lpwstr>2024-08-06T11:20:58Z</vt:lpwstr>
  </property>
  <property fmtid="{D5CDD505-2E9C-101B-9397-08002B2CF9AE}" pid="6" name="MSIP_Label_43f08ec5-d6d9-4227-8387-ccbfcb3632c4_Method">
    <vt:lpwstr>Standard</vt:lpwstr>
  </property>
  <property fmtid="{D5CDD505-2E9C-101B-9397-08002B2CF9AE}" pid="7" name="MSIP_Label_43f08ec5-d6d9-4227-8387-ccbfcb3632c4_Name">
    <vt:lpwstr>Sweco Restricted</vt:lpwstr>
  </property>
  <property fmtid="{D5CDD505-2E9C-101B-9397-08002B2CF9AE}" pid="8" name="MSIP_Label_43f08ec5-d6d9-4227-8387-ccbfcb3632c4_SiteId">
    <vt:lpwstr>b7872ef0-9a00-4c18-8a4a-c7d25c778a9e</vt:lpwstr>
  </property>
  <property fmtid="{D5CDD505-2E9C-101B-9397-08002B2CF9AE}" pid="9" name="MSIP_Label_43f08ec5-d6d9-4227-8387-ccbfcb3632c4_ActionId">
    <vt:lpwstr>7564c363-5c02-4ab9-8f80-65e35672a4b1</vt:lpwstr>
  </property>
  <property fmtid="{D5CDD505-2E9C-101B-9397-08002B2CF9AE}" pid="10" name="MSIP_Label_43f08ec5-d6d9-4227-8387-ccbfcb3632c4_ContentBits">
    <vt:lpwstr>0</vt:lpwstr>
  </property>
</Properties>
</file>