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7. Kroměřížsko\Výzva\"/>
    </mc:Choice>
  </mc:AlternateContent>
  <xr:revisionPtr revIDLastSave="0" documentId="13_ncr:1_{1459637A-9BA0-41D8-928D-ED57F58D42FA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Kroměřížsko" sheetId="8" r:id="rId1"/>
  </sheets>
  <definedNames>
    <definedName name="_xlnm.Print_Area" localSheetId="0">Kroměřížsko!$A$1:$M$11</definedName>
  </definedNames>
  <calcPr calcId="191029"/>
</workbook>
</file>

<file path=xl/calcChain.xml><?xml version="1.0" encoding="utf-8"?>
<calcChain xmlns="http://schemas.openxmlformats.org/spreadsheetml/2006/main">
  <c r="E9" i="8" l="1"/>
  <c r="K8" i="8"/>
  <c r="M8" i="8" s="1"/>
  <c r="K7" i="8"/>
  <c r="M7" i="8" s="1"/>
  <c r="K6" i="8"/>
  <c r="M6" i="8" s="1"/>
  <c r="K5" i="8"/>
  <c r="M5" i="8" s="1"/>
  <c r="K4" i="8"/>
  <c r="M4" i="8" l="1"/>
  <c r="K10" i="8"/>
  <c r="M9" i="8"/>
</calcChain>
</file>

<file path=xl/sharedStrings.xml><?xml version="1.0" encoding="utf-8"?>
<sst xmlns="http://schemas.openxmlformats.org/spreadsheetml/2006/main" count="54" uniqueCount="41">
  <si>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</si>
  <si>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</si>
  <si>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</si>
  <si>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</si>
  <si>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</si>
  <si>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</si>
  <si>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</si>
  <si>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</si>
  <si>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</si>
  <si>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</si>
  <si>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 xml:space="preserve">Cena za jednu seč </t>
  </si>
  <si>
    <t>Cena celkem</t>
  </si>
  <si>
    <t xml:space="preserve">Kotojedka, Kroměříž </t>
  </si>
  <si>
    <t>Kroměříž</t>
  </si>
  <si>
    <t>Wolfův splávek- Kroměříž,                                Zacharka- Kroměříž</t>
  </si>
  <si>
    <t xml:space="preserve">Věžecký potok, Miňůvky </t>
  </si>
  <si>
    <t>Miňůvky</t>
  </si>
  <si>
    <t>Morava Kroměříž, město</t>
  </si>
  <si>
    <t>Morava Kroměříž, LB</t>
  </si>
  <si>
    <t>25.06.-10.07. 20.09.-10.10.</t>
  </si>
  <si>
    <t>10.07.-31.07. 10.10.-31.10.</t>
  </si>
  <si>
    <t>01.06.-25.06. 01.09.-20.09.</t>
  </si>
  <si>
    <t>0,144 - 0,555</t>
  </si>
  <si>
    <t>179,500-181,471</t>
  </si>
  <si>
    <t>177,653-179,500</t>
  </si>
  <si>
    <t>W 0,058-0,380 + 1,255-1,480             Z 0,000-270 + 1,340-1,662</t>
  </si>
  <si>
    <t>0,025-1,290</t>
  </si>
  <si>
    <t>oba břehy, sečení hráze (návodní, vzdušný líc, koruna) a svahů koryta vč. dna a kořenových výmladků, LB v km 1,120 -  1,290 bez hráze</t>
  </si>
  <si>
    <t>sečení svahů, oba břehy v celé délce od paty po břehovou hranu, včetně dna, odstranění kořenových výmladků kolem stromů a keřů</t>
  </si>
  <si>
    <t>oba břehy, sečení hráze (návodní, vzdušný líc, koruna) a svahů koryta  a odstranění kořenových výmladků kolem stromů a keřů</t>
  </si>
  <si>
    <t>sečení svahů, oba břehy v celé délce od paty svahu po břehovou hranu, podél místní komunikace a chodníků sečení až po obrubníky, odstranění kořenových výmladků kolem stromů a keřů</t>
  </si>
  <si>
    <t>sečení svahů, levý břeh v celé délce od paty svahu po břehovou hranu, podél místní komunikace a chodníků sečení až po obrubníky, odstranění kořenových výmladků kolem stromů a keřů</t>
  </si>
  <si>
    <t xml:space="preserve">Výměra v m2 celkem </t>
  </si>
  <si>
    <t>Kroměřížsko</t>
  </si>
  <si>
    <t>Vysvětlivky:   LB - levý břeh</t>
  </si>
  <si>
    <t>termín realizace    od - do (I. seč, II.seč)</t>
  </si>
  <si>
    <t>Stručný popis úseku</t>
  </si>
  <si>
    <r>
      <t>Jedn. cena za m</t>
    </r>
    <r>
      <rPr>
        <b/>
        <vertAlign val="superscript"/>
        <sz val="11"/>
        <rFont val="Arial"/>
        <family val="2"/>
        <charset val="238"/>
      </rPr>
      <t>2</t>
    </r>
  </si>
  <si>
    <t>Kroměřížsko spadá pod provoz Zlín. Kontaktní osoba: Ing. Jaroslav Foukal, tel.: 577 102 893, email: provozzlin@pmo.cz</t>
  </si>
  <si>
    <t>Sečení trvalých travních porostů - 2025 - PROVOZ ZLÍN - část 17. Kroměřížsko</t>
  </si>
  <si>
    <t>Počet sečí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</si>
</sst>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0" fontId="11" fillId="0" borderId="0" xfId="0" applyFont="1"/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3" fontId="3" fillId="2" borderId="30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8" xfId="0" applyNumberFormat="1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4" fontId="6" fillId="3" borderId="29" xfId="0" applyNumberFormat="1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3" fontId="3" fillId="0" borderId="6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7.28515625" customWidth="1"/>
    <col min="2" max="2" width="23.5703125" customWidth="1"/>
    <col min="3" max="3" width="18.5703125" customWidth="1"/>
    <col min="4" max="5" width="12.85546875" customWidth="1"/>
    <col min="6" max="6" width="8.7109375" style="2" customWidth="1"/>
    <col min="7" max="7" width="9.140625" style="1" customWidth="1"/>
    <col min="8" max="8" width="14.85546875" customWidth="1"/>
    <col min="9" max="9" width="48.28515625" customWidth="1"/>
    <col min="10" max="10" width="9.7109375" customWidth="1"/>
    <col min="11" max="11" width="12.28515625" customWidth="1"/>
    <col min="13" max="13" width="13.42578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8" customFormat="1" ht="18" x14ac:dyDescent="0.25">
      <c r="A1" s="58" t="s">
        <v>39</v>
      </c>
      <c r="C1"/>
      <c r="D1"/>
      <c r="E1"/>
      <c r="F1" s="1"/>
      <c r="G1" s="1"/>
      <c r="H1" s="2"/>
      <c r="I1" s="1"/>
      <c r="J1" s="1"/>
      <c r="K1"/>
    </row>
    <row r="2" spans="1:13" s="28" customFormat="1" ht="15.75" thickBot="1" x14ac:dyDescent="0.3">
      <c r="A2"/>
      <c r="B2"/>
      <c r="C2"/>
      <c r="D2"/>
      <c r="E2"/>
      <c r="F2" s="1"/>
      <c r="G2" s="1"/>
      <c r="H2" s="2"/>
      <c r="I2" s="1"/>
      <c r="J2" s="1"/>
      <c r="K2"/>
    </row>
    <row r="3" spans="1:13" s="28" customFormat="1" ht="60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5" t="s">
        <v>6</v>
      </c>
      <c r="H3" s="7" t="s">
        <v>35</v>
      </c>
      <c r="I3" s="40" t="s">
        <v>36</v>
      </c>
      <c r="J3" s="49" t="s">
        <v>37</v>
      </c>
      <c r="K3" s="48" t="s">
        <v>10</v>
      </c>
      <c r="L3" s="41" t="s">
        <v>40</v>
      </c>
      <c r="M3" s="42" t="s">
        <v>11</v>
      </c>
    </row>
    <row r="4" spans="1:13" s="28" customFormat="1" ht="63.75" customHeight="1" x14ac:dyDescent="0.25">
      <c r="A4" s="72" t="s">
        <v>33</v>
      </c>
      <c r="B4" s="35" t="s">
        <v>17</v>
      </c>
      <c r="C4" s="30" t="s">
        <v>23</v>
      </c>
      <c r="D4" s="30" t="s">
        <v>13</v>
      </c>
      <c r="E4" s="37">
        <v>47500</v>
      </c>
      <c r="F4" s="38" t="s">
        <v>7</v>
      </c>
      <c r="G4" s="38" t="s">
        <v>8</v>
      </c>
      <c r="H4" s="38" t="s">
        <v>21</v>
      </c>
      <c r="I4" s="43" t="s">
        <v>30</v>
      </c>
      <c r="J4" s="67"/>
      <c r="K4" s="61">
        <f t="shared" ref="K4:K8" si="0">E4*J4</f>
        <v>0</v>
      </c>
      <c r="L4" s="75">
        <v>2</v>
      </c>
      <c r="M4" s="62">
        <f t="shared" ref="M4:M8" si="1">K4*L4</f>
        <v>0</v>
      </c>
    </row>
    <row r="5" spans="1:13" s="28" customFormat="1" ht="63.75" customHeight="1" x14ac:dyDescent="0.25">
      <c r="A5" s="73"/>
      <c r="B5" s="35" t="s">
        <v>14</v>
      </c>
      <c r="C5" s="36" t="s">
        <v>25</v>
      </c>
      <c r="D5" s="32" t="s">
        <v>13</v>
      </c>
      <c r="E5" s="33">
        <v>11670</v>
      </c>
      <c r="F5" s="34" t="s">
        <v>7</v>
      </c>
      <c r="G5" s="34" t="s">
        <v>8</v>
      </c>
      <c r="H5" s="34" t="s">
        <v>21</v>
      </c>
      <c r="I5" s="44" t="s">
        <v>28</v>
      </c>
      <c r="J5" s="68"/>
      <c r="K5" s="63">
        <f t="shared" si="0"/>
        <v>0</v>
      </c>
      <c r="L5" s="76">
        <v>2</v>
      </c>
      <c r="M5" s="64">
        <f t="shared" si="1"/>
        <v>0</v>
      </c>
    </row>
    <row r="6" spans="1:13" s="28" customFormat="1" ht="63.75" customHeight="1" x14ac:dyDescent="0.25">
      <c r="A6" s="73"/>
      <c r="B6" s="29" t="s">
        <v>18</v>
      </c>
      <c r="C6" s="29" t="s">
        <v>24</v>
      </c>
      <c r="D6" s="29" t="s">
        <v>13</v>
      </c>
      <c r="E6" s="21">
        <v>23870</v>
      </c>
      <c r="F6" s="22" t="s">
        <v>7</v>
      </c>
      <c r="G6" s="22" t="s">
        <v>8</v>
      </c>
      <c r="H6" s="8" t="s">
        <v>19</v>
      </c>
      <c r="I6" s="45" t="s">
        <v>31</v>
      </c>
      <c r="J6" s="69"/>
      <c r="K6" s="63">
        <f t="shared" si="0"/>
        <v>0</v>
      </c>
      <c r="L6" s="21">
        <v>2</v>
      </c>
      <c r="M6" s="64">
        <f t="shared" si="1"/>
        <v>0</v>
      </c>
    </row>
    <row r="7" spans="1:13" s="28" customFormat="1" ht="48" customHeight="1" x14ac:dyDescent="0.25">
      <c r="A7" s="73"/>
      <c r="B7" s="15" t="s">
        <v>12</v>
      </c>
      <c r="C7" s="15" t="s">
        <v>22</v>
      </c>
      <c r="D7" s="15" t="s">
        <v>13</v>
      </c>
      <c r="E7" s="39">
        <v>9606</v>
      </c>
      <c r="F7" s="31" t="s">
        <v>7</v>
      </c>
      <c r="G7" s="31" t="s">
        <v>8</v>
      </c>
      <c r="H7" s="50" t="s">
        <v>20</v>
      </c>
      <c r="I7" s="46" t="s">
        <v>29</v>
      </c>
      <c r="J7" s="70"/>
      <c r="K7" s="63">
        <f t="shared" si="0"/>
        <v>0</v>
      </c>
      <c r="L7" s="21">
        <v>2</v>
      </c>
      <c r="M7" s="64">
        <f t="shared" si="1"/>
        <v>0</v>
      </c>
    </row>
    <row r="8" spans="1:13" s="28" customFormat="1" ht="48.75" customHeight="1" thickBot="1" x14ac:dyDescent="0.3">
      <c r="A8" s="74"/>
      <c r="B8" s="24" t="s">
        <v>15</v>
      </c>
      <c r="C8" s="16" t="s">
        <v>26</v>
      </c>
      <c r="D8" s="16" t="s">
        <v>16</v>
      </c>
      <c r="E8" s="23">
        <v>21589</v>
      </c>
      <c r="F8" s="24" t="s">
        <v>7</v>
      </c>
      <c r="G8" s="24" t="s">
        <v>8</v>
      </c>
      <c r="H8" s="9" t="s">
        <v>20</v>
      </c>
      <c r="I8" s="47" t="s">
        <v>27</v>
      </c>
      <c r="J8" s="71"/>
      <c r="K8" s="65">
        <f t="shared" si="0"/>
        <v>0</v>
      </c>
      <c r="L8" s="23">
        <v>2</v>
      </c>
      <c r="M8" s="66">
        <f t="shared" si="1"/>
        <v>0</v>
      </c>
    </row>
    <row r="9" spans="1:13" s="17" customFormat="1" ht="30" customHeight="1" x14ac:dyDescent="0.25">
      <c r="A9" s="10"/>
      <c r="B9" s="10" t="s">
        <v>32</v>
      </c>
      <c r="C9" s="10"/>
      <c r="D9" s="10"/>
      <c r="E9" s="11">
        <f>SUM(E4:E8)</f>
        <v>114235</v>
      </c>
      <c r="F9" s="12"/>
      <c r="G9" s="13"/>
      <c r="H9" s="25"/>
      <c r="I9" s="13" t="s">
        <v>9</v>
      </c>
      <c r="J9" s="13"/>
      <c r="K9" s="10"/>
      <c r="M9" s="60">
        <f>SUM(M4:M8)</f>
        <v>0</v>
      </c>
    </row>
    <row r="10" spans="1:13" s="56" customFormat="1" ht="17.25" customHeight="1" x14ac:dyDescent="0.25">
      <c r="A10" s="51" t="s">
        <v>38</v>
      </c>
      <c r="B10" s="51"/>
      <c r="C10" s="51"/>
      <c r="D10" s="51"/>
      <c r="E10" s="52"/>
      <c r="F10" s="53"/>
      <c r="G10" s="54"/>
      <c r="H10" s="55"/>
      <c r="I10" s="54"/>
      <c r="J10" s="54"/>
      <c r="K10" s="59">
        <f>SUM(K4:K9)</f>
        <v>0</v>
      </c>
      <c r="M10" s="57"/>
    </row>
    <row r="11" spans="1:13" s="18" customFormat="1" x14ac:dyDescent="0.25">
      <c r="A11" s="20" t="s">
        <v>34</v>
      </c>
      <c r="B11" s="26"/>
      <c r="C11"/>
      <c r="D11"/>
      <c r="E11"/>
      <c r="F11" s="14"/>
      <c r="G11" s="1"/>
      <c r="H11" s="2"/>
      <c r="I11" s="1"/>
      <c r="J11" s="1"/>
      <c r="K11"/>
    </row>
    <row r="12" spans="1:13" s="18" customFormat="1" x14ac:dyDescent="0.25">
      <c r="A12" s="20"/>
      <c r="B12" s="20"/>
      <c r="C12" s="27"/>
      <c r="D12" s="27"/>
      <c r="E12"/>
      <c r="F12" s="14"/>
      <c r="G12" s="1"/>
      <c r="H12" s="2"/>
      <c r="I12" s="1"/>
      <c r="J12" s="1"/>
      <c r="K12"/>
    </row>
    <row r="13" spans="1:13" s="18" customFormat="1" x14ac:dyDescent="0.25">
      <c r="A13"/>
      <c r="B13" s="20"/>
      <c r="C13" s="27"/>
      <c r="D13" s="27"/>
      <c r="E13"/>
      <c r="F13" s="14"/>
      <c r="G13" s="1"/>
      <c r="H13" s="2"/>
      <c r="I13" s="1"/>
      <c r="J13" s="1"/>
      <c r="K13"/>
    </row>
    <row r="14" spans="1:13" s="18" customFormat="1" x14ac:dyDescent="0.25">
      <c r="A14"/>
      <c r="B14" s="27"/>
      <c r="C14" s="27"/>
      <c r="D14" s="27"/>
      <c r="E14"/>
      <c r="F14" s="14"/>
      <c r="G14" s="1"/>
      <c r="H14" s="2"/>
      <c r="I14" s="1"/>
      <c r="J14" s="1"/>
      <c r="K14"/>
    </row>
    <row r="15" spans="1:13" s="18" customFormat="1" x14ac:dyDescent="0.25">
      <c r="F15" s="19"/>
      <c r="G15" s="14"/>
    </row>
    <row r="16" spans="1:13" s="18" customFormat="1" x14ac:dyDescent="0.25">
      <c r="F16" s="19"/>
      <c r="G16" s="14"/>
    </row>
    <row r="17" spans="6:7" s="18" customFormat="1" x14ac:dyDescent="0.25">
      <c r="F17" s="19"/>
      <c r="G17" s="14"/>
    </row>
    <row r="18" spans="6:7" s="18" customFormat="1" x14ac:dyDescent="0.25">
      <c r="F18" s="19"/>
      <c r="G18" s="14"/>
    </row>
    <row r="19" spans="6:7" s="18" customFormat="1" x14ac:dyDescent="0.25">
      <c r="F19" s="19"/>
      <c r="G19" s="14"/>
    </row>
  </sheetData>
  <sheetProtection algorithmName="SHA-512" hashValue="kgQ9CGufU89cWYJre0JbuV8ctr/DGUdMXZDkfcV1gghOd4VbvqIyG0ln2YjmNOz5MsoUmGldBfbof6EDU0cbwQ==" saltValue="AST951j7YV7ssyFHdWSPTQ==" spinCount="100000" sheet="1" objects="1" scenarios="1" formatColumns="0"/>
  <protectedRanges>
    <protectedRange sqref="J1:J1048576" name="Oblast1"/>
  </protectedRanges>
  <mergeCells count="1">
    <mergeCell ref="A4:A8"/>
  </mergeCells>
  <pageMargins left="0.59055118110236227" right="0.59055118110236227" top="0.98425196850393704" bottom="0.78740157480314965" header="0.70866141732283472" footer="0.31496062992125984"/>
  <pageSetup paperSize="9" scale="66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Kroměřížsko</vt:lpstr>
      <vt:lpstr>Kroměřížsko!Oblast_tisku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2025-01-15T11:16:24Z</cp:lastPrinted>
  <dcterms:created xsi:type="dcterms:W3CDTF">2016-02-10T09:22:39Z</dcterms:created>
  <dcterms:modified xsi:type="dcterms:W3CDTF">2025-01-20T10:34:11Z</dcterms:modified>
</cp:coreProperties>
</file>