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VS_972200\SOUTĚŽE_SMLOUVY\SOUTĚŽE 2025\Nábytek_Dvůr Králové\Oběh dokumentů\"/>
    </mc:Choice>
  </mc:AlternateContent>
  <bookViews>
    <workbookView xWindow="0" yWindow="0" windowWidth="28800" windowHeight="11880"/>
  </bookViews>
  <sheets>
    <sheet name="01_položkový rozpočet" sheetId="4" r:id="rId1"/>
  </sheets>
  <calcPr calcId="162913"/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2" i="4"/>
  <c r="G11" i="4"/>
  <c r="G10" i="4"/>
  <c r="G9" i="4"/>
  <c r="G8" i="4"/>
  <c r="G7" i="4"/>
  <c r="G4" i="4"/>
  <c r="G6" i="4"/>
  <c r="G5" i="4"/>
  <c r="G14" i="4" l="1"/>
  <c r="G27" i="4"/>
  <c r="G30" i="4" l="1"/>
</calcChain>
</file>

<file path=xl/sharedStrings.xml><?xml version="1.0" encoding="utf-8"?>
<sst xmlns="http://schemas.openxmlformats.org/spreadsheetml/2006/main" count="79" uniqueCount="58">
  <si>
    <t>1</t>
  </si>
  <si>
    <t>2</t>
  </si>
  <si>
    <t>MJ</t>
  </si>
  <si>
    <t>kus</t>
  </si>
  <si>
    <t>4</t>
  </si>
  <si>
    <t>5</t>
  </si>
  <si>
    <t>3</t>
  </si>
  <si>
    <t>6</t>
  </si>
  <si>
    <t>7</t>
  </si>
  <si>
    <t>8</t>
  </si>
  <si>
    <t>9</t>
  </si>
  <si>
    <t>soubor</t>
  </si>
  <si>
    <t>Kód položky</t>
  </si>
  <si>
    <t>P. č.</t>
  </si>
  <si>
    <t>iA1</t>
  </si>
  <si>
    <t>iA2</t>
  </si>
  <si>
    <t>iA3</t>
  </si>
  <si>
    <t>iA4</t>
  </si>
  <si>
    <t>iA5</t>
  </si>
  <si>
    <t>iA15</t>
  </si>
  <si>
    <t>iA16</t>
  </si>
  <si>
    <t>iA17</t>
  </si>
  <si>
    <t>iA18</t>
  </si>
  <si>
    <t>iT2</t>
  </si>
  <si>
    <t>iT3</t>
  </si>
  <si>
    <t>iT15</t>
  </si>
  <si>
    <t>iT22</t>
  </si>
  <si>
    <t>iT25</t>
  </si>
  <si>
    <t>iT27</t>
  </si>
  <si>
    <t>iT29</t>
  </si>
  <si>
    <t>iT36</t>
  </si>
  <si>
    <t>Počet ks</t>
  </si>
  <si>
    <r>
      <t xml:space="preserve">Kancelářská židle
</t>
    </r>
    <r>
      <rPr>
        <sz val="10"/>
        <rFont val="Arial CE"/>
        <charset val="238"/>
      </rPr>
      <t>D+M Kancelářská židle; plastová kce, sedák z pur pěny, opěrák ze síťoviny</t>
    </r>
  </si>
  <si>
    <r>
      <t xml:space="preserve">Jednací židle
</t>
    </r>
    <r>
      <rPr>
        <sz val="10"/>
        <rFont val="Arial CE"/>
        <charset val="238"/>
      </rPr>
      <t>D+M Jednací židle; nohy z masivu, rám sedáku z oceli, sedák z PUR pěny</t>
    </r>
  </si>
  <si>
    <r>
      <t xml:space="preserve">Nízká barová židle
</t>
    </r>
    <r>
      <rPr>
        <sz val="10"/>
        <rFont val="Arial CE"/>
        <charset val="238"/>
      </rPr>
      <t>D+M Nízká barová židle; ocelová konstrukce, sedák z technopolymeru, 470x500x1000 mm</t>
    </r>
  </si>
  <si>
    <r>
      <t xml:space="preserve">Věšák
</t>
    </r>
    <r>
      <rPr>
        <sz val="10"/>
        <rFont val="Arial CE"/>
        <charset val="238"/>
      </rPr>
      <t>D+M Věšák; dřevo masiv, 590x590x1780 mm</t>
    </r>
  </si>
  <si>
    <r>
      <t xml:space="preserve">Stohovatelná židle
</t>
    </r>
    <r>
      <rPr>
        <sz val="10"/>
        <rFont val="Arial CE"/>
        <charset val="238"/>
      </rPr>
      <t>D+M Stohovatelná židle; sedák z textilie, konstrukce z oceli, 490x490x770 mm</t>
    </r>
  </si>
  <si>
    <r>
      <t xml:space="preserve">Stolek
</t>
    </r>
    <r>
      <rPr>
        <sz val="10"/>
        <rFont val="Arial CE"/>
        <charset val="238"/>
      </rPr>
      <t>D+M Stolek; deska z DTD a dýhy, nohy z masivu, 900x900x450 mm</t>
    </r>
  </si>
  <si>
    <r>
      <t xml:space="preserve">Dílenský stůl
</t>
    </r>
    <r>
      <rPr>
        <sz val="10"/>
        <rFont val="Arial CE"/>
        <charset val="238"/>
      </rPr>
      <t>D+M Dílenský stůl; konstrukce z oceli, deska z překližky, 1500x800x845 mm</t>
    </r>
  </si>
  <si>
    <r>
      <t xml:space="preserve">PS Dvůr Králové nad Labem, dodávka kancelářského nábytku
01. Položkový rozpočet
</t>
    </r>
    <r>
      <rPr>
        <b/>
        <i/>
        <sz val="10"/>
        <rFont val="Arial CE"/>
        <charset val="238"/>
      </rPr>
      <t>Příloha zadávací dokumentace</t>
    </r>
  </si>
  <si>
    <t>Jednotková cena Kč bez DPH</t>
  </si>
  <si>
    <t>Cena celkem Kč bez DPH</t>
  </si>
  <si>
    <r>
      <t xml:space="preserve">Jednací stůl
</t>
    </r>
    <r>
      <rPr>
        <sz val="10"/>
        <rFont val="Arial CE"/>
        <charset val="238"/>
      </rPr>
      <t>D+M Jednací stůl; LTD deska, ocelová kce, 2200x1400x740 mm- zadaný rozměr se může nepatrně lišit, více viz příloha ZD 03.</t>
    </r>
  </si>
  <si>
    <r>
      <t xml:space="preserve">Skříň
</t>
    </r>
    <r>
      <rPr>
        <sz val="10"/>
        <rFont val="Arial CE"/>
        <charset val="238"/>
      </rPr>
      <t>D+M Skříň; LTD, 1200x400x740 mm, zásuvky, uzamykatelná, zadaný rozměr se může nepatrně lišit, více viz příloha ZD 03.</t>
    </r>
  </si>
  <si>
    <r>
      <t xml:space="preserve">Pracovní stůl ředitel
</t>
    </r>
    <r>
      <rPr>
        <sz val="10"/>
        <rFont val="Arial CE"/>
        <charset val="238"/>
      </rPr>
      <t>D+M Pracovní stůl ředitel; LTD deska, ocelová kce, 2700x1600x740 mm, zadaný rozměr se může nepatrně lišit, více viz příloha ZD 03.</t>
    </r>
  </si>
  <si>
    <r>
      <t xml:space="preserve">Pracovní stůl
</t>
    </r>
    <r>
      <rPr>
        <sz val="10"/>
        <rFont val="Arial CE"/>
        <charset val="238"/>
      </rPr>
      <t>D+M Pracovní stůl; LTD deska, ocelová kce, 2000x800x740 mm, zadaný rozměr se může nepatrně lišit, více viz příloha ZD 03.</t>
    </r>
  </si>
  <si>
    <r>
      <t xml:space="preserve">Skříň
</t>
    </r>
    <r>
      <rPr>
        <sz val="10"/>
        <rFont val="Arial CE"/>
        <charset val="238"/>
      </rPr>
      <t>D+M Skříň; LTD a dýhovaná DTD, 1200x400x2020 mm, zadaný rozměr se může nepatrně lišit, více viz příloha ZD 03.</t>
    </r>
  </si>
  <si>
    <r>
      <t xml:space="preserve">Lavice
</t>
    </r>
    <r>
      <rPr>
        <sz val="10"/>
        <rFont val="Arial CE"/>
        <charset val="238"/>
      </rPr>
      <t>D+M Lavice; LTD, 1410x450x420 mm, zadaný rozměr se může nepatrně lišit, více viz příloha ZD 03.</t>
    </r>
  </si>
  <si>
    <r>
      <t xml:space="preserve">Lavice
</t>
    </r>
    <r>
      <rPr>
        <sz val="10"/>
        <rFont val="Arial CE"/>
        <charset val="238"/>
      </rPr>
      <t>D+M Lavice; LTD, 1980x400x420 mm, zadaný rozměr se může nepatrně lišit, více viz příloha ZD 03.</t>
    </r>
  </si>
  <si>
    <r>
      <t xml:space="preserve">Lavice
</t>
    </r>
    <r>
      <rPr>
        <sz val="10"/>
        <rFont val="Arial CE"/>
        <charset val="238"/>
      </rPr>
      <t>D+M Lavice; LTD, 1068x350x420 mm, zadaný rozměr se může nepatrně lišit, více viz příloha ZD 03.</t>
    </r>
  </si>
  <si>
    <r>
      <t xml:space="preserve">Skříň
</t>
    </r>
    <r>
      <rPr>
        <sz val="10"/>
        <rFont val="Arial CE"/>
        <charset val="238"/>
      </rPr>
      <t>D+M Skříň; LTD, 800x350x740 mm, zadaný rozměr se může nepatrně lišit, více viz příloha ZD 03.</t>
    </r>
  </si>
  <si>
    <r>
      <t xml:space="preserve">Jídelní stůl+židle
</t>
    </r>
    <r>
      <rPr>
        <sz val="10"/>
        <rFont val="Arial CE"/>
        <charset val="238"/>
      </rPr>
      <t>D+M Jídelní stůl+židle; 4ks židlí, stůl 1200x900x750 mm</t>
    </r>
  </si>
  <si>
    <r>
      <t xml:space="preserve">Atypický nábytek
</t>
    </r>
    <r>
      <rPr>
        <i/>
        <sz val="10"/>
        <rFont val="Arial CE"/>
        <charset val="238"/>
      </rPr>
      <t>včetně dopravy a montáže</t>
    </r>
  </si>
  <si>
    <r>
      <t xml:space="preserve">Celkem Kč bez DPH - atypický nábytek </t>
    </r>
    <r>
      <rPr>
        <sz val="10"/>
        <rFont val="Arial CE"/>
        <charset val="238"/>
      </rPr>
      <t>včetně dopravy a montáže</t>
    </r>
    <r>
      <rPr>
        <sz val="11"/>
        <rFont val="Arial CE"/>
        <charset val="238"/>
      </rPr>
      <t>:</t>
    </r>
  </si>
  <si>
    <r>
      <t xml:space="preserve">Celkem Kč bez DPH - typový nábytek </t>
    </r>
    <r>
      <rPr>
        <sz val="10"/>
        <rFont val="Arial CE"/>
        <charset val="238"/>
      </rPr>
      <t>včetně dopravy a montáže:</t>
    </r>
  </si>
  <si>
    <r>
      <t xml:space="preserve">Celkem Kč bez DPH - atypický a typový nábytek </t>
    </r>
    <r>
      <rPr>
        <sz val="10"/>
        <rFont val="Arial CE"/>
        <charset val="238"/>
      </rPr>
      <t xml:space="preserve">včetně dopravy a montáže: </t>
    </r>
  </si>
  <si>
    <r>
      <t xml:space="preserve">Typový nábytek
</t>
    </r>
    <r>
      <rPr>
        <i/>
        <sz val="10"/>
        <rFont val="Arial CE"/>
        <charset val="238"/>
      </rPr>
      <t>včetně dopravy a montáže</t>
    </r>
  </si>
  <si>
    <t>Do žlutého pole doplní uchazeč jednotkovou cenu v Kč bez DPH za položku včetně dopravy a montáže. 
Bližší specifikace a technické požadavky na nábytek jsou uvedeny v přílohách ZD - 02. Specifikace a výkresy prvků nábytku a 03. Technické parametry.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</si>
</sst>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 CE"/>
      <family val="2"/>
    </font>
    <font>
      <sz val="10"/>
      <name val="Arial CE"/>
      <family val="2"/>
    </font>
    <font>
      <b/>
      <sz val="10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0"/>
      <name val="Arial CE"/>
      <family val="2"/>
    </font>
    <font>
      <b/>
      <sz val="11"/>
      <name val="Arial CE"/>
      <family val="2"/>
    </font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charset val="238"/>
    </font>
    <font>
      <sz val="9"/>
      <name val="Arial CE"/>
      <family val="2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/>
    <xf numFmtId="4" fontId="2" fillId="0" borderId="0" xfId="0" applyNumberFormat="1" applyFont="1" applyAlignment="1" applyProtection="1"/>
    <xf numFmtId="1" fontId="1" fillId="0" borderId="0" xfId="0" applyNumberFormat="1" applyFont="1" applyAlignment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</xf>
    <xf numFmtId="1" fontId="1" fillId="0" borderId="0" xfId="0" applyNumberFormat="1" applyFont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/>
    <xf numFmtId="1" fontId="1" fillId="0" borderId="0" xfId="0" applyNumberFormat="1" applyFont="1" applyFill="1" applyAlignment="1" applyProtection="1"/>
    <xf numFmtId="4" fontId="4" fillId="0" borderId="0" xfId="0" applyNumberFormat="1" applyFont="1" applyFill="1" applyAlignment="1" applyProtection="1"/>
    <xf numFmtId="0" fontId="4" fillId="2" borderId="4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/>
    <xf numFmtId="1" fontId="1" fillId="2" borderId="5" xfId="0" applyNumberFormat="1" applyFont="1" applyFill="1" applyBorder="1" applyAlignment="1" applyProtection="1"/>
    <xf numFmtId="4" fontId="4" fillId="2" borderId="6" xfId="0" applyNumberFormat="1" applyFont="1" applyFill="1" applyBorder="1" applyAlignment="1" applyProtection="1"/>
    <xf numFmtId="4" fontId="4" fillId="4" borderId="5" xfId="0" applyNumberFormat="1" applyFont="1" applyFill="1" applyBorder="1" applyAlignment="1" applyProtection="1"/>
    <xf numFmtId="4" fontId="4" fillId="4" borderId="6" xfId="0" applyNumberFormat="1" applyFont="1" applyFill="1" applyBorder="1" applyAlignment="1" applyProtection="1"/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1" fontId="6" fillId="2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left" wrapText="1"/>
    </xf>
    <xf numFmtId="0" fontId="1" fillId="0" borderId="7" xfId="0" applyFont="1" applyBorder="1" applyAlignment="1" applyProtection="1">
      <alignment horizontal="center" wrapText="1"/>
    </xf>
    <xf numFmtId="1" fontId="1" fillId="0" borderId="7" xfId="0" applyNumberFormat="1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center" wrapText="1"/>
    </xf>
    <xf numFmtId="1" fontId="1" fillId="0" borderId="3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/>
    <xf numFmtId="0" fontId="1" fillId="0" borderId="7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left" wrapText="1"/>
    </xf>
    <xf numFmtId="1" fontId="1" fillId="0" borderId="3" xfId="0" applyNumberFormat="1" applyFont="1" applyFill="1" applyBorder="1" applyAlignment="1" applyProtection="1">
      <alignment horizontal="center"/>
    </xf>
    <xf numFmtId="4" fontId="6" fillId="2" borderId="7" xfId="0" applyNumberFormat="1" applyFont="1" applyFill="1" applyBorder="1" applyAlignment="1" applyProtection="1">
      <alignment horizontal="center" vertical="center" wrapText="1"/>
    </xf>
    <xf numFmtId="4" fontId="1" fillId="5" borderId="3" xfId="0" applyNumberFormat="1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0" fillId="0" borderId="0" xfId="0" applyFont="1" applyAlignment="1" applyProtection="1">
      <alignment vertical="center"/>
    </xf>
    <xf numFmtId="4" fontId="4" fillId="4" borderId="5" xfId="0" applyNumberFormat="1" applyFont="1" applyFill="1" applyBorder="1" applyAlignment="1" applyProtection="1">
      <alignment horizontal="right"/>
    </xf>
    <xf numFmtId="4" fontId="4" fillId="4" borderId="6" xfId="0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>
      <alignment horizontal="right"/>
    </xf>
    <xf numFmtId="0" fontId="0" fillId="0" borderId="0" xfId="0" applyFont="1" applyFill="1" applyProtection="1"/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1" fontId="0" fillId="0" borderId="0" xfId="0" applyNumberFormat="1" applyFont="1" applyAlignment="1" applyProtection="1"/>
    <xf numFmtId="0" fontId="4" fillId="4" borderId="4" xfId="0" applyFont="1" applyFill="1" applyBorder="1" applyAlignment="1" applyProtection="1">
      <alignment horizontal="left"/>
    </xf>
    <xf numFmtId="0" fontId="4" fillId="4" borderId="5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wrapText="1"/>
    </xf>
    <xf numFmtId="0" fontId="0" fillId="0" borderId="0" xfId="0" applyFont="1" applyAlignment="1" applyProtection="1">
      <alignment vertical="center"/>
      <protection locked="0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F23" sqref="F23"/>
    </sheetView>
  </sheetViews>
  <sheetFormatPr defaultRowHeight="11.25" x14ac:dyDescent="0.2"/>
  <cols>
    <col min="1" max="1" width="7.33203125" style="44" customWidth="1"/>
    <col min="2" max="2" width="11" style="44" customWidth="1"/>
    <col min="3" max="3" width="63.33203125" style="44" customWidth="1"/>
    <col min="4" max="4" width="7.6640625" style="44" bestFit="1" customWidth="1"/>
    <col min="5" max="5" width="11.1640625" style="52" customWidth="1"/>
    <col min="6" max="6" width="17.83203125" style="44" customWidth="1"/>
    <col min="7" max="7" width="17.5" style="44" customWidth="1"/>
    <col min="8" max="16384" width="9.33203125" style="42"/>
  </cols>
  <sheetData>
    <row r="1" spans="1:11" ht="52.5" customHeight="1" x14ac:dyDescent="0.2">
      <c r="A1" s="55" t="s">
        <v>39</v>
      </c>
      <c r="B1" s="56"/>
      <c r="C1" s="56"/>
      <c r="D1" s="56"/>
      <c r="E1" s="56"/>
      <c r="F1" s="56"/>
      <c r="G1" s="56"/>
    </row>
    <row r="2" spans="1:11" s="43" customFormat="1" ht="35.25" customHeight="1" x14ac:dyDescent="0.2">
      <c r="A2" s="57" t="s">
        <v>57</v>
      </c>
      <c r="B2" s="57"/>
      <c r="C2" s="57"/>
      <c r="D2" s="57"/>
      <c r="E2" s="57"/>
      <c r="F2" s="57"/>
      <c r="G2" s="57"/>
    </row>
    <row r="3" spans="1:11" s="44" customFormat="1" ht="51" customHeight="1" x14ac:dyDescent="0.2">
      <c r="A3" s="24" t="s">
        <v>13</v>
      </c>
      <c r="B3" s="23" t="s">
        <v>12</v>
      </c>
      <c r="C3" s="23" t="s">
        <v>52</v>
      </c>
      <c r="D3" s="24" t="s">
        <v>2</v>
      </c>
      <c r="E3" s="25" t="s">
        <v>31</v>
      </c>
      <c r="F3" s="23" t="s">
        <v>40</v>
      </c>
      <c r="G3" s="40" t="s">
        <v>41</v>
      </c>
    </row>
    <row r="4" spans="1:11" s="45" customFormat="1" ht="42" customHeight="1" x14ac:dyDescent="0.2">
      <c r="A4" s="36" t="s">
        <v>0</v>
      </c>
      <c r="B4" s="30" t="s">
        <v>14</v>
      </c>
      <c r="C4" s="26" t="s">
        <v>45</v>
      </c>
      <c r="D4" s="28" t="s">
        <v>3</v>
      </c>
      <c r="E4" s="29">
        <v>5</v>
      </c>
      <c r="F4" s="41"/>
      <c r="G4" s="35">
        <f t="shared" ref="G4:G9" si="0">E4*F4</f>
        <v>0</v>
      </c>
    </row>
    <row r="5" spans="1:11" s="45" customFormat="1" ht="54" customHeight="1" x14ac:dyDescent="0.2">
      <c r="A5" s="36" t="s">
        <v>1</v>
      </c>
      <c r="B5" s="30" t="s">
        <v>15</v>
      </c>
      <c r="C5" s="27" t="s">
        <v>44</v>
      </c>
      <c r="D5" s="28" t="s">
        <v>3</v>
      </c>
      <c r="E5" s="29">
        <v>1</v>
      </c>
      <c r="F5" s="41"/>
      <c r="G5" s="35">
        <f t="shared" si="0"/>
        <v>0</v>
      </c>
    </row>
    <row r="6" spans="1:11" s="45" customFormat="1" ht="42" customHeight="1" x14ac:dyDescent="0.2">
      <c r="A6" s="36" t="s">
        <v>6</v>
      </c>
      <c r="B6" s="30" t="s">
        <v>16</v>
      </c>
      <c r="C6" s="27" t="s">
        <v>42</v>
      </c>
      <c r="D6" s="28" t="s">
        <v>3</v>
      </c>
      <c r="E6" s="29">
        <v>1</v>
      </c>
      <c r="F6" s="41"/>
      <c r="G6" s="35">
        <f t="shared" si="0"/>
        <v>0</v>
      </c>
    </row>
    <row r="7" spans="1:11" s="45" customFormat="1" ht="42" customHeight="1" x14ac:dyDescent="0.2">
      <c r="A7" s="36" t="s">
        <v>4</v>
      </c>
      <c r="B7" s="30" t="s">
        <v>17</v>
      </c>
      <c r="C7" s="27" t="s">
        <v>43</v>
      </c>
      <c r="D7" s="28" t="s">
        <v>3</v>
      </c>
      <c r="E7" s="29">
        <v>6</v>
      </c>
      <c r="F7" s="41"/>
      <c r="G7" s="35">
        <f t="shared" si="0"/>
        <v>0</v>
      </c>
      <c r="K7" s="58"/>
    </row>
    <row r="8" spans="1:11" s="45" customFormat="1" ht="42" customHeight="1" x14ac:dyDescent="0.2">
      <c r="A8" s="36" t="s">
        <v>5</v>
      </c>
      <c r="B8" s="30" t="s">
        <v>18</v>
      </c>
      <c r="C8" s="27" t="s">
        <v>46</v>
      </c>
      <c r="D8" s="28" t="s">
        <v>3</v>
      </c>
      <c r="E8" s="29">
        <v>7</v>
      </c>
      <c r="F8" s="41"/>
      <c r="G8" s="35">
        <f t="shared" si="0"/>
        <v>0</v>
      </c>
    </row>
    <row r="9" spans="1:11" s="45" customFormat="1" ht="42" customHeight="1" x14ac:dyDescent="0.2">
      <c r="A9" s="36" t="s">
        <v>7</v>
      </c>
      <c r="B9" s="30" t="s">
        <v>19</v>
      </c>
      <c r="C9" s="27" t="s">
        <v>47</v>
      </c>
      <c r="D9" s="28" t="s">
        <v>3</v>
      </c>
      <c r="E9" s="29">
        <v>1</v>
      </c>
      <c r="F9" s="41"/>
      <c r="G9" s="35">
        <f t="shared" si="0"/>
        <v>0</v>
      </c>
    </row>
    <row r="10" spans="1:11" s="45" customFormat="1" ht="42" customHeight="1" x14ac:dyDescent="0.2">
      <c r="A10" s="36" t="s">
        <v>8</v>
      </c>
      <c r="B10" s="30" t="s">
        <v>20</v>
      </c>
      <c r="C10" s="27" t="s">
        <v>48</v>
      </c>
      <c r="D10" s="28" t="s">
        <v>3</v>
      </c>
      <c r="E10" s="29">
        <v>1</v>
      </c>
      <c r="F10" s="41"/>
      <c r="G10" s="35">
        <f t="shared" ref="G10:G12" si="1">E10*F10</f>
        <v>0</v>
      </c>
    </row>
    <row r="11" spans="1:11" s="45" customFormat="1" ht="42" customHeight="1" x14ac:dyDescent="0.2">
      <c r="A11" s="36" t="s">
        <v>9</v>
      </c>
      <c r="B11" s="30" t="s">
        <v>21</v>
      </c>
      <c r="C11" s="27" t="s">
        <v>49</v>
      </c>
      <c r="D11" s="28" t="s">
        <v>3</v>
      </c>
      <c r="E11" s="29">
        <v>1</v>
      </c>
      <c r="F11" s="41"/>
      <c r="G11" s="35">
        <f t="shared" si="1"/>
        <v>0</v>
      </c>
    </row>
    <row r="12" spans="1:11" s="45" customFormat="1" ht="42" customHeight="1" x14ac:dyDescent="0.2">
      <c r="A12" s="37" t="s">
        <v>10</v>
      </c>
      <c r="B12" s="31" t="s">
        <v>22</v>
      </c>
      <c r="C12" s="32" t="s">
        <v>50</v>
      </c>
      <c r="D12" s="33" t="s">
        <v>3</v>
      </c>
      <c r="E12" s="34">
        <v>1</v>
      </c>
      <c r="F12" s="41"/>
      <c r="G12" s="35">
        <f t="shared" si="1"/>
        <v>0</v>
      </c>
    </row>
    <row r="13" spans="1:11" s="45" customFormat="1" ht="12.75" x14ac:dyDescent="0.2">
      <c r="A13" s="1"/>
      <c r="B13" s="5"/>
      <c r="C13" s="9"/>
      <c r="D13" s="1"/>
      <c r="E13" s="10"/>
      <c r="F13" s="1"/>
      <c r="G13" s="1"/>
    </row>
    <row r="14" spans="1:11" ht="18" customHeight="1" x14ac:dyDescent="0.25">
      <c r="A14" s="53" t="s">
        <v>53</v>
      </c>
      <c r="B14" s="54"/>
      <c r="C14" s="54"/>
      <c r="D14" s="46"/>
      <c r="E14" s="46"/>
      <c r="F14" s="46"/>
      <c r="G14" s="47">
        <f>SUM(G4:G12)</f>
        <v>0</v>
      </c>
    </row>
    <row r="15" spans="1:11" s="49" customFormat="1" ht="15" x14ac:dyDescent="0.25">
      <c r="A15" s="11"/>
      <c r="B15" s="11"/>
      <c r="C15" s="11"/>
      <c r="D15" s="48"/>
      <c r="E15" s="48"/>
      <c r="F15" s="48"/>
      <c r="G15" s="48"/>
    </row>
    <row r="16" spans="1:11" s="49" customFormat="1" ht="15" x14ac:dyDescent="0.25">
      <c r="A16" s="11"/>
      <c r="B16" s="11"/>
      <c r="C16" s="11"/>
      <c r="D16" s="48"/>
      <c r="E16" s="48"/>
      <c r="F16" s="48"/>
      <c r="G16" s="48"/>
    </row>
    <row r="17" spans="1:7" s="50" customFormat="1" ht="51" customHeight="1" x14ac:dyDescent="0.2">
      <c r="A17" s="6" t="s">
        <v>13</v>
      </c>
      <c r="B17" s="8" t="s">
        <v>12</v>
      </c>
      <c r="C17" s="8" t="s">
        <v>56</v>
      </c>
      <c r="D17" s="6" t="s">
        <v>2</v>
      </c>
      <c r="E17" s="7" t="s">
        <v>31</v>
      </c>
      <c r="F17" s="23" t="s">
        <v>40</v>
      </c>
      <c r="G17" s="40" t="s">
        <v>41</v>
      </c>
    </row>
    <row r="18" spans="1:7" s="45" customFormat="1" ht="41.1" customHeight="1" x14ac:dyDescent="0.2">
      <c r="A18" s="37">
        <v>1</v>
      </c>
      <c r="B18" s="31" t="s">
        <v>23</v>
      </c>
      <c r="C18" s="32" t="s">
        <v>32</v>
      </c>
      <c r="D18" s="33" t="s">
        <v>3</v>
      </c>
      <c r="E18" s="34">
        <v>6</v>
      </c>
      <c r="F18" s="41"/>
      <c r="G18" s="35">
        <f t="shared" ref="G18:G25" si="2">E18*F18</f>
        <v>0</v>
      </c>
    </row>
    <row r="19" spans="1:7" s="45" customFormat="1" ht="41.1" customHeight="1" x14ac:dyDescent="0.2">
      <c r="A19" s="37">
        <v>2</v>
      </c>
      <c r="B19" s="31" t="s">
        <v>24</v>
      </c>
      <c r="C19" s="32" t="s">
        <v>33</v>
      </c>
      <c r="D19" s="33" t="s">
        <v>3</v>
      </c>
      <c r="E19" s="34">
        <v>10</v>
      </c>
      <c r="F19" s="41"/>
      <c r="G19" s="35">
        <f t="shared" si="2"/>
        <v>0</v>
      </c>
    </row>
    <row r="20" spans="1:7" s="45" customFormat="1" ht="41.1" customHeight="1" x14ac:dyDescent="0.2">
      <c r="A20" s="37">
        <v>3</v>
      </c>
      <c r="B20" s="31" t="s">
        <v>25</v>
      </c>
      <c r="C20" s="32" t="s">
        <v>34</v>
      </c>
      <c r="D20" s="33" t="s">
        <v>3</v>
      </c>
      <c r="E20" s="34">
        <v>2</v>
      </c>
      <c r="F20" s="41"/>
      <c r="G20" s="35">
        <f t="shared" si="2"/>
        <v>0</v>
      </c>
    </row>
    <row r="21" spans="1:7" s="45" customFormat="1" ht="27.95" customHeight="1" x14ac:dyDescent="0.2">
      <c r="A21" s="37">
        <v>4</v>
      </c>
      <c r="B21" s="31" t="s">
        <v>26</v>
      </c>
      <c r="C21" s="38" t="s">
        <v>35</v>
      </c>
      <c r="D21" s="33" t="s">
        <v>3</v>
      </c>
      <c r="E21" s="34">
        <v>1</v>
      </c>
      <c r="F21" s="41"/>
      <c r="G21" s="35">
        <f t="shared" si="2"/>
        <v>0</v>
      </c>
    </row>
    <row r="22" spans="1:7" s="45" customFormat="1" ht="41.1" customHeight="1" x14ac:dyDescent="0.2">
      <c r="A22" s="37">
        <v>5</v>
      </c>
      <c r="B22" s="31" t="s">
        <v>27</v>
      </c>
      <c r="C22" s="32" t="s">
        <v>36</v>
      </c>
      <c r="D22" s="33" t="s">
        <v>3</v>
      </c>
      <c r="E22" s="34">
        <v>10</v>
      </c>
      <c r="F22" s="41"/>
      <c r="G22" s="35">
        <f t="shared" si="2"/>
        <v>0</v>
      </c>
    </row>
    <row r="23" spans="1:7" s="45" customFormat="1" ht="41.1" customHeight="1" x14ac:dyDescent="0.2">
      <c r="A23" s="37">
        <v>6</v>
      </c>
      <c r="B23" s="31" t="s">
        <v>28</v>
      </c>
      <c r="C23" s="32" t="s">
        <v>37</v>
      </c>
      <c r="D23" s="33" t="s">
        <v>3</v>
      </c>
      <c r="E23" s="39">
        <v>1</v>
      </c>
      <c r="F23" s="41"/>
      <c r="G23" s="35">
        <f t="shared" si="2"/>
        <v>0</v>
      </c>
    </row>
    <row r="24" spans="1:7" s="45" customFormat="1" ht="41.1" customHeight="1" x14ac:dyDescent="0.2">
      <c r="A24" s="37">
        <v>7</v>
      </c>
      <c r="B24" s="31" t="s">
        <v>29</v>
      </c>
      <c r="C24" s="38" t="s">
        <v>38</v>
      </c>
      <c r="D24" s="33" t="s">
        <v>3</v>
      </c>
      <c r="E24" s="34">
        <v>3</v>
      </c>
      <c r="F24" s="41"/>
      <c r="G24" s="35">
        <f t="shared" si="2"/>
        <v>0</v>
      </c>
    </row>
    <row r="25" spans="1:7" s="45" customFormat="1" ht="27.95" customHeight="1" x14ac:dyDescent="0.2">
      <c r="A25" s="37">
        <v>8</v>
      </c>
      <c r="B25" s="31" t="s">
        <v>30</v>
      </c>
      <c r="C25" s="32" t="s">
        <v>51</v>
      </c>
      <c r="D25" s="33" t="s">
        <v>11</v>
      </c>
      <c r="E25" s="39">
        <v>2</v>
      </c>
      <c r="F25" s="41"/>
      <c r="G25" s="35">
        <f t="shared" si="2"/>
        <v>0</v>
      </c>
    </row>
    <row r="26" spans="1:7" s="45" customFormat="1" ht="12.75" x14ac:dyDescent="0.2">
      <c r="A26" s="1"/>
      <c r="B26" s="5"/>
      <c r="C26" s="9"/>
      <c r="D26" s="1"/>
      <c r="E26" s="10"/>
      <c r="F26" s="1"/>
      <c r="G26" s="1"/>
    </row>
    <row r="27" spans="1:7" s="51" customFormat="1" ht="18" customHeight="1" x14ac:dyDescent="0.25">
      <c r="A27" s="53" t="s">
        <v>54</v>
      </c>
      <c r="B27" s="54"/>
      <c r="C27" s="54"/>
      <c r="D27" s="21"/>
      <c r="E27" s="21"/>
      <c r="F27" s="21"/>
      <c r="G27" s="22">
        <f>SUM(G18:G25)</f>
        <v>0</v>
      </c>
    </row>
    <row r="28" spans="1:7" s="51" customFormat="1" ht="12.75" x14ac:dyDescent="0.2">
      <c r="A28" s="4"/>
      <c r="B28" s="4"/>
      <c r="C28" s="4"/>
      <c r="D28" s="1"/>
      <c r="E28" s="3"/>
      <c r="F28" s="1"/>
      <c r="G28" s="2"/>
    </row>
    <row r="29" spans="1:7" s="51" customFormat="1" ht="12.75" x14ac:dyDescent="0.2">
      <c r="A29" s="4"/>
      <c r="B29" s="4"/>
      <c r="C29" s="4"/>
      <c r="D29" s="1"/>
      <c r="E29" s="3"/>
      <c r="F29" s="1"/>
      <c r="G29" s="2"/>
    </row>
    <row r="30" spans="1:7" s="51" customFormat="1" ht="18" customHeight="1" x14ac:dyDescent="0.25">
      <c r="A30" s="16" t="s">
        <v>55</v>
      </c>
      <c r="B30" s="17"/>
      <c r="C30" s="17"/>
      <c r="D30" s="18"/>
      <c r="E30" s="19"/>
      <c r="F30" s="18"/>
      <c r="G30" s="20">
        <f>G14+G27</f>
        <v>0</v>
      </c>
    </row>
    <row r="31" spans="1:7" s="51" customFormat="1" ht="15" x14ac:dyDescent="0.25">
      <c r="A31" s="11"/>
      <c r="B31" s="12"/>
      <c r="C31" s="12"/>
      <c r="D31" s="13"/>
      <c r="E31" s="14"/>
      <c r="F31" s="13"/>
      <c r="G31" s="15"/>
    </row>
  </sheetData>
  <sheetProtection sheet="1" selectLockedCells="1"/>
  <mergeCells count="4">
    <mergeCell ref="A14:C14"/>
    <mergeCell ref="A27:C27"/>
    <mergeCell ref="A1:G1"/>
    <mergeCell ref="A2:G2"/>
  </mergeCells>
  <pageMargins left="0.7" right="0.7" top="0.78740157499999996" bottom="0.78740157499999996" header="0.3" footer="0.3"/>
  <pageSetup paperSize="8" orientation="portrait" verticalDpi="0" r:id="rId1"/>
  <headerFooter>
    <oddFooter>&amp;L01. Položkový rozpočet&amp;Rstr.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01_položkový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Švábová</dc:creator>
  <cp:lastModifiedBy>Monika Malá</cp:lastModifiedBy>
  <cp:lastPrinted>2025-03-11T08:16:12Z</cp:lastPrinted>
  <dcterms:created xsi:type="dcterms:W3CDTF">2023-04-27T08:14:33Z</dcterms:created>
  <dcterms:modified xsi:type="dcterms:W3CDTF">2025-04-15T09:57:32Z</dcterms:modified>
</cp:coreProperties>
</file>