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RVS_972200\SOUTĚŽE_SMLOUVY\SOUTĚŽE 2025\Zařízení a vybavení interiéru_elektrospotřebiče\Oběh dokumentů\"/>
    </mc:Choice>
  </mc:AlternateContent>
  <bookViews>
    <workbookView xWindow="0" yWindow="0" windowWidth="28800" windowHeight="11100"/>
  </bookViews>
  <sheets>
    <sheet name="Priloha c.2" sheetId="1" r:id="rId1"/>
  </sheets>
  <calcPr calcId="162913"/>
</workbook>
</file>

<file path=xl/calcChain.xml><?xml version="1.0" encoding="utf-8"?>
<calcChain xmlns="http://schemas.openxmlformats.org/spreadsheetml/2006/main">
  <c r="A52" i="1" l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51" i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C16" i="1"/>
  <c r="A15" i="1"/>
  <c r="C78" i="1"/>
  <c r="A74" i="1"/>
  <c r="A75" i="1" s="1"/>
  <c r="A76" i="1" s="1"/>
  <c r="A77" i="1" s="1"/>
  <c r="C9" i="1" l="1"/>
  <c r="C45" i="1" l="1"/>
  <c r="C26" i="1"/>
  <c r="A23" i="1"/>
  <c r="A24" i="1" s="1"/>
  <c r="A25" i="1" s="1"/>
  <c r="A7" i="1"/>
  <c r="A8" i="1" s="1"/>
  <c r="C65" i="1" l="1"/>
</calcChain>
</file>

<file path=xl/sharedStrings.xml><?xml version="1.0" encoding="utf-8"?>
<sst xmlns="http://schemas.openxmlformats.org/spreadsheetml/2006/main" count="88" uniqueCount="47">
  <si>
    <t>Komodita</t>
  </si>
  <si>
    <t>Množství</t>
  </si>
  <si>
    <t>COMMODITY_ID</t>
  </si>
  <si>
    <t>Rychlovarná konvice 1,7 l</t>
  </si>
  <si>
    <t>Ventilátor stolní 30 cm</t>
  </si>
  <si>
    <t>Ventilátor stojanový 40 cm</t>
  </si>
  <si>
    <t>P.č.</t>
  </si>
  <si>
    <t>Dodávka do 1. místa předání</t>
  </si>
  <si>
    <t>Povodí Labe, státní podnik, Víta Nejedlého 951/8, Slezské Předměstí, 500 03 Hradec Králové</t>
  </si>
  <si>
    <t>Celkem</t>
  </si>
  <si>
    <t>Vařič dvouplotýnkový</t>
  </si>
  <si>
    <t>Mikrovlnná trouba 20 l</t>
  </si>
  <si>
    <t>Dodávka do 2. místa předání</t>
  </si>
  <si>
    <t>Povodí Labe, závod Jablonec n. N., Želivského 5, 466 05 Jablonec nad Nisou</t>
  </si>
  <si>
    <t>Dodávka do 3. místa předání</t>
  </si>
  <si>
    <t>Povodí Labe, závod Pardubice, Cihelna 135, 530 09 Pardubice</t>
  </si>
  <si>
    <t>Klimatizace</t>
  </si>
  <si>
    <t>Přímotop teplovzdušný</t>
  </si>
  <si>
    <t>Dodávka do 5. místa předání</t>
  </si>
  <si>
    <t>Dodávka do 6. místa předání</t>
  </si>
  <si>
    <t>Povodí Labe, závod Roudnice n. L., Nábřežní 311, 413 01 Roudnice nad Labem</t>
  </si>
  <si>
    <t>Chladnička 84,2 x 47,5 x 44,8</t>
  </si>
  <si>
    <t>Dodávka do 4. místa předání</t>
  </si>
  <si>
    <t>Stavební 915, Slezské Předměstí, 500 03 Hradec Králové</t>
  </si>
  <si>
    <t>Povodí Labe, závod Jablonec n. N. - provozně technický úsek Hradec Králové Pouchov</t>
  </si>
  <si>
    <t xml:space="preserve">Povodí Labe, závod Roudnice n. L., zdymadlo Týnec n. L., Bělohorská 477, 281 26 Týnec nad Labem
281 26 Týnec nad Labem
</t>
  </si>
  <si>
    <t>Chladnička 124 x 54 x 58</t>
  </si>
  <si>
    <t>Boiler 125 l</t>
  </si>
  <si>
    <t>Průtokový ohřívač vody 5 l</t>
  </si>
  <si>
    <r>
      <t xml:space="preserve">k veřejné zakázce "Dodávka zařízení a vybavení interiéru - </t>
    </r>
    <r>
      <rPr>
        <b/>
        <sz val="12"/>
        <rFont val="Calibri"/>
        <family val="2"/>
        <charset val="238"/>
        <scheme val="minor"/>
      </rPr>
      <t xml:space="preserve">domácí </t>
    </r>
    <r>
      <rPr>
        <b/>
        <sz val="12"/>
        <color theme="1"/>
        <rFont val="Calibri"/>
        <family val="2"/>
        <charset val="238"/>
        <scheme val="minor"/>
      </rPr>
      <t>spotřebiče"</t>
    </r>
  </si>
  <si>
    <t>Příloha č. 2 kupní smlouvy - Rozdělení dodávky podle míst odevzdání</t>
  </si>
  <si>
    <t>Osoušeč rukou</t>
  </si>
  <si>
    <t>Vysavač podlahový sáčkový</t>
  </si>
  <si>
    <t>Chladnička 180 x 54 x 59,5</t>
  </si>
  <si>
    <t>Vysavač průmyslový</t>
  </si>
  <si>
    <t xml:space="preserve">Mikrovlnná trouba 20 l </t>
  </si>
  <si>
    <t>Přímotop nástěnný 750W</t>
  </si>
  <si>
    <t>Přímotop nástěnný 1500W</t>
  </si>
  <si>
    <t>Boiler 20 l</t>
  </si>
  <si>
    <t>Sendvičovač</t>
  </si>
  <si>
    <t>Myčka na nádobí vestavná š. 59,8 cm</t>
  </si>
  <si>
    <t>Boiler 160 l</t>
  </si>
  <si>
    <t xml:space="preserve">Boiler 80 l </t>
  </si>
  <si>
    <t>Přímotop nástěnný 2000W</t>
  </si>
  <si>
    <t>Mikrovlnná trouba 17 l</t>
  </si>
  <si>
    <t xml:space="preserve">Klimatizace </t>
  </si>
  <si>
    <t>Kávovar na mletou kávu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</si>
</sst>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2">
    <xf numFmtId="0" fontId="0" fillId="0" borderId="0" xfId="0"/>
    <xf numFmtId="0" fontId="0" fillId="0" borderId="10" xfId="0" applyBorder="1" applyAlignment="1">
      <alignment wrapText="1"/>
    </xf>
    <xf numFmtId="0" fontId="0" fillId="33" borderId="22" xfId="0" applyFill="1" applyBorder="1" applyAlignment="1">
      <alignment wrapText="1"/>
    </xf>
    <xf numFmtId="0" fontId="16" fillId="33" borderId="17" xfId="0" applyFont="1" applyFill="1" applyBorder="1" applyAlignment="1">
      <alignment horizontal="center" vertical="center" wrapText="1"/>
    </xf>
    <xf numFmtId="0" fontId="16" fillId="33" borderId="18" xfId="0" applyFont="1" applyFill="1" applyBorder="1" applyAlignment="1">
      <alignment horizontal="center" vertical="center" wrapText="1"/>
    </xf>
    <xf numFmtId="0" fontId="16" fillId="33" borderId="19" xfId="0" applyFont="1" applyFill="1" applyBorder="1" applyAlignment="1">
      <alignment horizontal="center" vertical="center" wrapText="1"/>
    </xf>
    <xf numFmtId="0" fontId="0" fillId="33" borderId="28" xfId="0" applyFill="1" applyBorder="1"/>
    <xf numFmtId="0" fontId="0" fillId="34" borderId="0" xfId="0" applyFill="1" applyBorder="1" applyAlignment="1">
      <alignment wrapText="1"/>
    </xf>
    <xf numFmtId="0" fontId="16" fillId="34" borderId="0" xfId="0" applyFont="1" applyFill="1" applyBorder="1" applyAlignment="1">
      <alignment wrapText="1"/>
    </xf>
    <xf numFmtId="0" fontId="0" fillId="34" borderId="0" xfId="0" applyFill="1"/>
    <xf numFmtId="0" fontId="0" fillId="0" borderId="3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33" borderId="35" xfId="0" applyFill="1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16" fillId="33" borderId="27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horizontal="left" vertical="top" wrapText="1"/>
    </xf>
    <xf numFmtId="0" fontId="16" fillId="33" borderId="38" xfId="0" applyFont="1" applyFill="1" applyBorder="1" applyAlignment="1">
      <alignment horizontal="center" vertical="center" wrapText="1"/>
    </xf>
    <xf numFmtId="0" fontId="16" fillId="33" borderId="39" xfId="0" applyFont="1" applyFill="1" applyBorder="1" applyAlignment="1">
      <alignment horizontal="center" vertical="center" wrapText="1"/>
    </xf>
    <xf numFmtId="0" fontId="16" fillId="33" borderId="40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33" borderId="28" xfId="0" applyFill="1" applyBorder="1" applyAlignment="1">
      <alignment wrapText="1"/>
    </xf>
    <xf numFmtId="0" fontId="16" fillId="33" borderId="21" xfId="0" applyFont="1" applyFill="1" applyBorder="1" applyAlignment="1">
      <alignment horizontal="center" vertical="center" wrapText="1"/>
    </xf>
    <xf numFmtId="0" fontId="16" fillId="33" borderId="2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0" fillId="0" borderId="36" xfId="0" applyBorder="1" applyAlignment="1">
      <alignment wrapText="1"/>
    </xf>
    <xf numFmtId="0" fontId="0" fillId="0" borderId="42" xfId="0" applyBorder="1" applyAlignment="1">
      <alignment horizontal="center" vertical="center" wrapText="1"/>
    </xf>
    <xf numFmtId="0" fontId="16" fillId="33" borderId="46" xfId="0" applyFont="1" applyFill="1" applyBorder="1" applyAlignment="1">
      <alignment horizontal="center" vertical="center" wrapText="1"/>
    </xf>
    <xf numFmtId="0" fontId="16" fillId="33" borderId="47" xfId="0" applyFont="1" applyFill="1" applyBorder="1" applyAlignment="1">
      <alignment horizontal="center" vertical="center" wrapText="1"/>
    </xf>
    <xf numFmtId="0" fontId="16" fillId="33" borderId="48" xfId="0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left" vertical="center" wrapText="1"/>
    </xf>
    <xf numFmtId="0" fontId="0" fillId="0" borderId="50" xfId="0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6" fillId="33" borderId="25" xfId="0" applyFont="1" applyFill="1" applyBorder="1" applyAlignment="1">
      <alignment wrapText="1"/>
    </xf>
    <xf numFmtId="0" fontId="16" fillId="33" borderId="37" xfId="0" applyFont="1" applyFill="1" applyBorder="1" applyAlignment="1">
      <alignment wrapText="1"/>
    </xf>
    <xf numFmtId="0" fontId="16" fillId="33" borderId="25" xfId="0" applyFont="1" applyFill="1" applyBorder="1"/>
    <xf numFmtId="0" fontId="16" fillId="33" borderId="26" xfId="0" applyFont="1" applyFill="1" applyBorder="1"/>
    <xf numFmtId="0" fontId="16" fillId="35" borderId="11" xfId="0" applyFont="1" applyFill="1" applyBorder="1" applyAlignment="1">
      <alignment horizontal="center" wrapText="1"/>
    </xf>
    <xf numFmtId="0" fontId="16" fillId="35" borderId="12" xfId="0" applyFont="1" applyFill="1" applyBorder="1" applyAlignment="1">
      <alignment horizontal="center" wrapText="1"/>
    </xf>
    <xf numFmtId="0" fontId="16" fillId="35" borderId="13" xfId="0" applyFont="1" applyFill="1" applyBorder="1" applyAlignment="1">
      <alignment horizontal="center" wrapText="1"/>
    </xf>
    <xf numFmtId="0" fontId="16" fillId="35" borderId="43" xfId="0" applyFont="1" applyFill="1" applyBorder="1" applyAlignment="1">
      <alignment horizontal="center"/>
    </xf>
    <xf numFmtId="0" fontId="16" fillId="35" borderId="44" xfId="0" applyFont="1" applyFill="1" applyBorder="1" applyAlignment="1">
      <alignment horizontal="center"/>
    </xf>
    <xf numFmtId="0" fontId="16" fillId="35" borderId="45" xfId="0" applyFont="1" applyFill="1" applyBorder="1" applyAlignment="1">
      <alignment horizontal="center"/>
    </xf>
    <xf numFmtId="0" fontId="16" fillId="33" borderId="23" xfId="0" applyFont="1" applyFill="1" applyBorder="1" applyAlignment="1">
      <alignment wrapText="1"/>
    </xf>
    <xf numFmtId="0" fontId="16" fillId="33" borderId="24" xfId="0" applyFont="1" applyFill="1" applyBorder="1" applyAlignment="1">
      <alignment wrapText="1"/>
    </xf>
    <xf numFmtId="0" fontId="16" fillId="35" borderId="11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16" fillId="35" borderId="29" xfId="0" applyFont="1" applyFill="1" applyBorder="1" applyAlignment="1">
      <alignment horizontal="center" vertical="top" wrapText="1"/>
    </xf>
    <xf numFmtId="0" fontId="16" fillId="35" borderId="0" xfId="0" applyFont="1" applyFill="1" applyBorder="1" applyAlignment="1">
      <alignment horizontal="center" vertical="top"/>
    </xf>
    <xf numFmtId="0" fontId="16" fillId="35" borderId="30" xfId="0" applyFont="1" applyFill="1" applyBorder="1" applyAlignment="1">
      <alignment horizontal="center" vertical="top"/>
    </xf>
    <xf numFmtId="0" fontId="16" fillId="35" borderId="29" xfId="0" applyFont="1" applyFill="1" applyBorder="1" applyAlignment="1">
      <alignment horizontal="center"/>
    </xf>
    <xf numFmtId="0" fontId="16" fillId="35" borderId="0" xfId="0" applyFont="1" applyFill="1" applyBorder="1" applyAlignment="1">
      <alignment horizontal="center"/>
    </xf>
    <xf numFmtId="0" fontId="16" fillId="35" borderId="30" xfId="0" applyFont="1" applyFill="1" applyBorder="1" applyAlignment="1">
      <alignment horizontal="center"/>
    </xf>
    <xf numFmtId="0" fontId="16" fillId="35" borderId="14" xfId="0" applyFont="1" applyFill="1" applyBorder="1" applyAlignment="1">
      <alignment horizontal="center"/>
    </xf>
    <xf numFmtId="0" fontId="16" fillId="35" borderId="15" xfId="0" applyFont="1" applyFill="1" applyBorder="1" applyAlignment="1">
      <alignment horizontal="center"/>
    </xf>
    <xf numFmtId="0" fontId="16" fillId="35" borderId="16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6" fillId="33" borderId="41" xfId="0" applyFont="1" applyFill="1" applyBorder="1" applyAlignment="1">
      <alignment wrapText="1"/>
    </xf>
    <xf numFmtId="0" fontId="16" fillId="33" borderId="27" xfId="0" applyFont="1" applyFill="1" applyBorder="1" applyAlignment="1">
      <alignment wrapText="1"/>
    </xf>
    <xf numFmtId="0" fontId="20" fillId="0" borderId="49" xfId="0" applyFont="1" applyFill="1" applyBorder="1" applyAlignment="1">
      <alignment horizontal="center" vertical="center"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tabSelected="1" workbookViewId="0">
      <selection sqref="A1:D1"/>
    </sheetView>
  </sheetViews>
  <sheetFormatPr defaultRowHeight="15" x14ac:dyDescent="0.25"/>
  <cols>
    <col min="1" max="1" width="7" customWidth="1"/>
    <col min="2" max="2" width="43.140625" customWidth="1"/>
    <col min="4" max="4" width="22.28515625" customWidth="1"/>
  </cols>
  <sheetData>
    <row r="1" spans="1:4" ht="15.75" x14ac:dyDescent="0.25">
      <c r="A1" s="68" t="s">
        <v>30</v>
      </c>
      <c r="B1" s="68"/>
      <c r="C1" s="68"/>
      <c r="D1" s="68"/>
    </row>
    <row r="2" spans="1:4" ht="16.5" thickBot="1" x14ac:dyDescent="0.3">
      <c r="A2" s="68" t="s">
        <v>29</v>
      </c>
      <c r="B2" s="68"/>
      <c r="C2" s="68"/>
      <c r="D2" s="68"/>
    </row>
    <row r="3" spans="1:4" x14ac:dyDescent="0.25">
      <c r="A3" s="56" t="s">
        <v>7</v>
      </c>
      <c r="B3" s="57"/>
      <c r="C3" s="57"/>
      <c r="D3" s="58"/>
    </row>
    <row r="4" spans="1:4" ht="15.75" thickBot="1" x14ac:dyDescent="0.3">
      <c r="A4" s="65" t="s">
        <v>8</v>
      </c>
      <c r="B4" s="66"/>
      <c r="C4" s="66"/>
      <c r="D4" s="67"/>
    </row>
    <row r="5" spans="1:4" ht="18.75" customHeight="1" x14ac:dyDescent="0.25">
      <c r="A5" s="20" t="s">
        <v>6</v>
      </c>
      <c r="B5" s="19" t="s">
        <v>0</v>
      </c>
      <c r="C5" s="19" t="s">
        <v>1</v>
      </c>
      <c r="D5" s="21" t="s">
        <v>2</v>
      </c>
    </row>
    <row r="6" spans="1:4" ht="15" customHeight="1" x14ac:dyDescent="0.25">
      <c r="A6" s="22">
        <v>1</v>
      </c>
      <c r="B6" s="18" t="s">
        <v>11</v>
      </c>
      <c r="C6" s="17">
        <v>1</v>
      </c>
      <c r="D6" s="23">
        <v>-5393</v>
      </c>
    </row>
    <row r="7" spans="1:4" ht="15" customHeight="1" x14ac:dyDescent="0.25">
      <c r="A7" s="22">
        <f>A6+1</f>
        <v>2</v>
      </c>
      <c r="B7" s="18" t="s">
        <v>31</v>
      </c>
      <c r="C7" s="17">
        <v>2</v>
      </c>
      <c r="D7" s="23">
        <v>-3130</v>
      </c>
    </row>
    <row r="8" spans="1:4" ht="15" customHeight="1" x14ac:dyDescent="0.25">
      <c r="A8" s="22">
        <f>A7+1</f>
        <v>3</v>
      </c>
      <c r="B8" s="18" t="s">
        <v>32</v>
      </c>
      <c r="C8" s="17">
        <v>1</v>
      </c>
      <c r="D8" s="23">
        <v>-4432</v>
      </c>
    </row>
    <row r="9" spans="1:4" ht="15.75" thickBot="1" x14ac:dyDescent="0.3">
      <c r="A9" s="69" t="s">
        <v>9</v>
      </c>
      <c r="B9" s="70"/>
      <c r="C9" s="16">
        <f>SUM(C6:C8)</f>
        <v>4</v>
      </c>
      <c r="D9" s="24"/>
    </row>
    <row r="10" spans="1:4" ht="12.95" customHeight="1" thickBot="1" x14ac:dyDescent="0.3"/>
    <row r="11" spans="1:4" x14ac:dyDescent="0.25">
      <c r="A11" s="56" t="s">
        <v>12</v>
      </c>
      <c r="B11" s="57"/>
      <c r="C11" s="57"/>
      <c r="D11" s="58"/>
    </row>
    <row r="12" spans="1:4" ht="15.75" thickBot="1" x14ac:dyDescent="0.3">
      <c r="A12" s="65" t="s">
        <v>13</v>
      </c>
      <c r="B12" s="66"/>
      <c r="C12" s="66"/>
      <c r="D12" s="67"/>
    </row>
    <row r="13" spans="1:4" ht="18.75" customHeight="1" x14ac:dyDescent="0.25">
      <c r="A13" s="33" t="s">
        <v>6</v>
      </c>
      <c r="B13" s="34" t="s">
        <v>0</v>
      </c>
      <c r="C13" s="19" t="s">
        <v>1</v>
      </c>
      <c r="D13" s="35" t="s">
        <v>2</v>
      </c>
    </row>
    <row r="14" spans="1:4" ht="15" customHeight="1" x14ac:dyDescent="0.25">
      <c r="A14" s="15">
        <v>1</v>
      </c>
      <c r="B14" s="31" t="s">
        <v>3</v>
      </c>
      <c r="C14" s="17">
        <v>3</v>
      </c>
      <c r="D14" s="10">
        <v>-3107</v>
      </c>
    </row>
    <row r="15" spans="1:4" ht="15" customHeight="1" x14ac:dyDescent="0.25">
      <c r="A15" s="15">
        <f>A14+1</f>
        <v>2</v>
      </c>
      <c r="B15" s="18" t="s">
        <v>32</v>
      </c>
      <c r="C15" s="17">
        <v>1</v>
      </c>
      <c r="D15" s="10">
        <v>-4432</v>
      </c>
    </row>
    <row r="16" spans="1:4" ht="15" customHeight="1" thickBot="1" x14ac:dyDescent="0.3">
      <c r="A16" s="44" t="s">
        <v>9</v>
      </c>
      <c r="B16" s="45"/>
      <c r="C16" s="16">
        <f>SUM(C14:C15)</f>
        <v>4</v>
      </c>
      <c r="D16" s="14"/>
    </row>
    <row r="17" spans="1:4" ht="12.95" customHeight="1" thickBot="1" x14ac:dyDescent="0.3">
      <c r="A17" s="27"/>
      <c r="B17" s="27"/>
      <c r="C17" s="28"/>
      <c r="D17" s="29"/>
    </row>
    <row r="18" spans="1:4" x14ac:dyDescent="0.25">
      <c r="A18" s="56" t="s">
        <v>14</v>
      </c>
      <c r="B18" s="57"/>
      <c r="C18" s="57"/>
      <c r="D18" s="58"/>
    </row>
    <row r="19" spans="1:4" x14ac:dyDescent="0.25">
      <c r="A19" s="62" t="s">
        <v>24</v>
      </c>
      <c r="B19" s="63"/>
      <c r="C19" s="63"/>
      <c r="D19" s="64"/>
    </row>
    <row r="20" spans="1:4" ht="15.75" thickBot="1" x14ac:dyDescent="0.3">
      <c r="A20" s="65" t="s">
        <v>23</v>
      </c>
      <c r="B20" s="66"/>
      <c r="C20" s="66"/>
      <c r="D20" s="67"/>
    </row>
    <row r="21" spans="1:4" ht="18.75" customHeight="1" x14ac:dyDescent="0.25">
      <c r="A21" s="3" t="s">
        <v>6</v>
      </c>
      <c r="B21" s="4" t="s">
        <v>0</v>
      </c>
      <c r="C21" s="4" t="s">
        <v>1</v>
      </c>
      <c r="D21" s="5" t="s">
        <v>2</v>
      </c>
    </row>
    <row r="22" spans="1:4" x14ac:dyDescent="0.25">
      <c r="A22" s="15">
        <v>1</v>
      </c>
      <c r="B22" s="1" t="s">
        <v>33</v>
      </c>
      <c r="C22" s="11">
        <v>3</v>
      </c>
      <c r="D22" s="32">
        <v>-9990</v>
      </c>
    </row>
    <row r="23" spans="1:4" x14ac:dyDescent="0.25">
      <c r="A23" s="15">
        <f>A22+1</f>
        <v>2</v>
      </c>
      <c r="B23" s="1" t="s">
        <v>11</v>
      </c>
      <c r="C23" s="11">
        <v>1</v>
      </c>
      <c r="D23" s="32">
        <v>-5393</v>
      </c>
    </row>
    <row r="24" spans="1:4" ht="15.75" customHeight="1" x14ac:dyDescent="0.25">
      <c r="A24" s="15">
        <f t="shared" ref="A24:A25" si="0">A23+1</f>
        <v>3</v>
      </c>
      <c r="B24" s="31" t="s">
        <v>3</v>
      </c>
      <c r="C24" s="11">
        <v>4</v>
      </c>
      <c r="D24" s="32">
        <v>-3107</v>
      </c>
    </row>
    <row r="25" spans="1:4" ht="15.75" customHeight="1" x14ac:dyDescent="0.25">
      <c r="A25" s="15">
        <f t="shared" si="0"/>
        <v>4</v>
      </c>
      <c r="B25" s="1" t="s">
        <v>5</v>
      </c>
      <c r="C25" s="11">
        <v>1</v>
      </c>
      <c r="D25" s="32">
        <v>-3104</v>
      </c>
    </row>
    <row r="26" spans="1:4" ht="15.75" thickBot="1" x14ac:dyDescent="0.3">
      <c r="A26" s="44" t="s">
        <v>9</v>
      </c>
      <c r="B26" s="45"/>
      <c r="C26" s="16">
        <f>SUM(C22:C25)</f>
        <v>9</v>
      </c>
      <c r="D26" s="14"/>
    </row>
    <row r="27" spans="1:4" ht="12.95" customHeight="1" thickBot="1" x14ac:dyDescent="0.3">
      <c r="A27" s="13"/>
      <c r="B27" s="12"/>
      <c r="C27" s="13"/>
      <c r="D27" s="13"/>
    </row>
    <row r="28" spans="1:4" x14ac:dyDescent="0.25">
      <c r="A28" s="56" t="s">
        <v>22</v>
      </c>
      <c r="B28" s="57"/>
      <c r="C28" s="57"/>
      <c r="D28" s="58"/>
    </row>
    <row r="29" spans="1:4" ht="15.75" thickBot="1" x14ac:dyDescent="0.3">
      <c r="A29" s="65" t="s">
        <v>15</v>
      </c>
      <c r="B29" s="66"/>
      <c r="C29" s="66"/>
      <c r="D29" s="67"/>
    </row>
    <row r="30" spans="1:4" ht="18.75" customHeight="1" x14ac:dyDescent="0.25">
      <c r="A30" s="3" t="s">
        <v>6</v>
      </c>
      <c r="B30" s="4" t="s">
        <v>0</v>
      </c>
      <c r="C30" s="4" t="s">
        <v>1</v>
      </c>
      <c r="D30" s="5" t="s">
        <v>2</v>
      </c>
    </row>
    <row r="31" spans="1:4" ht="15" customHeight="1" x14ac:dyDescent="0.25">
      <c r="A31" s="15">
        <v>1</v>
      </c>
      <c r="B31" s="1" t="s">
        <v>38</v>
      </c>
      <c r="C31" s="41">
        <v>1</v>
      </c>
      <c r="D31" s="32">
        <v>-8531</v>
      </c>
    </row>
    <row r="32" spans="1:4" ht="15" customHeight="1" x14ac:dyDescent="0.25">
      <c r="A32" s="15">
        <f>A31+1</f>
        <v>2</v>
      </c>
      <c r="B32" s="1" t="s">
        <v>21</v>
      </c>
      <c r="C32" s="41">
        <v>1</v>
      </c>
      <c r="D32" s="32">
        <v>-8090</v>
      </c>
    </row>
    <row r="33" spans="1:7" ht="15" customHeight="1" x14ac:dyDescent="0.25">
      <c r="A33" s="15">
        <f t="shared" ref="A33:A44" si="1">A32+1</f>
        <v>3</v>
      </c>
      <c r="B33" s="1" t="s">
        <v>26</v>
      </c>
      <c r="C33" s="41">
        <v>2</v>
      </c>
      <c r="D33" s="32">
        <v>-5291</v>
      </c>
    </row>
    <row r="34" spans="1:7" ht="15" customHeight="1" x14ac:dyDescent="0.25">
      <c r="A34" s="15">
        <f t="shared" si="1"/>
        <v>4</v>
      </c>
      <c r="B34" s="1" t="s">
        <v>33</v>
      </c>
      <c r="C34" s="41">
        <v>1</v>
      </c>
      <c r="D34" s="32">
        <v>-9990</v>
      </c>
    </row>
    <row r="35" spans="1:7" ht="15" customHeight="1" x14ac:dyDescent="0.25">
      <c r="A35" s="15">
        <f t="shared" si="1"/>
        <v>5</v>
      </c>
      <c r="B35" s="1" t="s">
        <v>35</v>
      </c>
      <c r="C35" s="41">
        <v>6</v>
      </c>
      <c r="D35" s="32">
        <v>-5393</v>
      </c>
    </row>
    <row r="36" spans="1:7" ht="15" customHeight="1" x14ac:dyDescent="0.25">
      <c r="A36" s="15">
        <f t="shared" si="1"/>
        <v>6</v>
      </c>
      <c r="B36" s="1" t="s">
        <v>40</v>
      </c>
      <c r="C36" s="41">
        <v>1</v>
      </c>
      <c r="D36" s="32">
        <v>-10030</v>
      </c>
    </row>
    <row r="37" spans="1:7" ht="15" customHeight="1" x14ac:dyDescent="0.25">
      <c r="A37" s="15">
        <f t="shared" si="1"/>
        <v>7</v>
      </c>
      <c r="B37" s="1" t="s">
        <v>36</v>
      </c>
      <c r="C37" s="41">
        <v>1</v>
      </c>
      <c r="D37" s="32">
        <v>-7531</v>
      </c>
    </row>
    <row r="38" spans="1:7" ht="15" customHeight="1" x14ac:dyDescent="0.25">
      <c r="A38" s="15">
        <f t="shared" si="1"/>
        <v>8</v>
      </c>
      <c r="B38" s="1" t="s">
        <v>37</v>
      </c>
      <c r="C38" s="41">
        <v>1</v>
      </c>
      <c r="D38" s="32">
        <v>-5214</v>
      </c>
    </row>
    <row r="39" spans="1:7" ht="15" customHeight="1" x14ac:dyDescent="0.25">
      <c r="A39" s="15">
        <f t="shared" si="1"/>
        <v>9</v>
      </c>
      <c r="B39" s="1" t="s">
        <v>3</v>
      </c>
      <c r="C39" s="41">
        <v>4</v>
      </c>
      <c r="D39" s="32">
        <v>-3107</v>
      </c>
    </row>
    <row r="40" spans="1:7" ht="15" customHeight="1" x14ac:dyDescent="0.25">
      <c r="A40" s="15">
        <f t="shared" si="1"/>
        <v>10</v>
      </c>
      <c r="B40" s="1" t="s">
        <v>39</v>
      </c>
      <c r="C40" s="41">
        <v>2</v>
      </c>
      <c r="D40" s="32">
        <v>-9710</v>
      </c>
    </row>
    <row r="41" spans="1:7" ht="15" customHeight="1" x14ac:dyDescent="0.25">
      <c r="A41" s="15">
        <f t="shared" si="1"/>
        <v>11</v>
      </c>
      <c r="B41" s="1" t="s">
        <v>10</v>
      </c>
      <c r="C41" s="41">
        <v>2</v>
      </c>
      <c r="D41" s="32">
        <v>-3057</v>
      </c>
    </row>
    <row r="42" spans="1:7" ht="15" customHeight="1" x14ac:dyDescent="0.25">
      <c r="A42" s="15">
        <f t="shared" si="1"/>
        <v>12</v>
      </c>
      <c r="B42" s="1" t="s">
        <v>4</v>
      </c>
      <c r="C42" s="41">
        <v>1</v>
      </c>
      <c r="D42" s="32">
        <v>-5293</v>
      </c>
    </row>
    <row r="43" spans="1:7" ht="15" customHeight="1" x14ac:dyDescent="0.25">
      <c r="A43" s="15">
        <f t="shared" si="1"/>
        <v>13</v>
      </c>
      <c r="B43" s="1" t="s">
        <v>32</v>
      </c>
      <c r="C43" s="41">
        <v>1</v>
      </c>
      <c r="D43" s="32">
        <v>-4432</v>
      </c>
    </row>
    <row r="44" spans="1:7" ht="15" customHeight="1" x14ac:dyDescent="0.25">
      <c r="A44" s="15">
        <f t="shared" si="1"/>
        <v>14</v>
      </c>
      <c r="B44" s="1" t="s">
        <v>34</v>
      </c>
      <c r="C44" s="41">
        <v>3</v>
      </c>
      <c r="D44" s="32">
        <v>-4070</v>
      </c>
    </row>
    <row r="45" spans="1:7" ht="15.75" thickBot="1" x14ac:dyDescent="0.3">
      <c r="A45" s="54" t="s">
        <v>9</v>
      </c>
      <c r="B45" s="55"/>
      <c r="C45" s="25">
        <f>SUM(C31:C44)</f>
        <v>27</v>
      </c>
      <c r="D45" s="2"/>
    </row>
    <row r="46" spans="1:7" ht="12.95" customHeight="1" thickBot="1" x14ac:dyDescent="0.3">
      <c r="A46" s="27"/>
      <c r="B46" s="27"/>
      <c r="C46" s="28"/>
      <c r="D46" s="29"/>
      <c r="E46" s="30"/>
      <c r="F46" s="30"/>
      <c r="G46" s="30"/>
    </row>
    <row r="47" spans="1:7" s="9" customFormat="1" ht="15.75" thickBot="1" x14ac:dyDescent="0.3">
      <c r="A47" s="48" t="s">
        <v>18</v>
      </c>
      <c r="B47" s="49"/>
      <c r="C47" s="49"/>
      <c r="D47" s="50"/>
    </row>
    <row r="48" spans="1:7" s="9" customFormat="1" ht="15.75" thickBot="1" x14ac:dyDescent="0.3">
      <c r="A48" s="51" t="s">
        <v>20</v>
      </c>
      <c r="B48" s="52"/>
      <c r="C48" s="52"/>
      <c r="D48" s="53"/>
    </row>
    <row r="49" spans="1:4" ht="18.75" customHeight="1" x14ac:dyDescent="0.25">
      <c r="A49" s="3" t="s">
        <v>6</v>
      </c>
      <c r="B49" s="4" t="s">
        <v>0</v>
      </c>
      <c r="C49" s="4" t="s">
        <v>1</v>
      </c>
      <c r="D49" s="5" t="s">
        <v>2</v>
      </c>
    </row>
    <row r="50" spans="1:4" ht="15" customHeight="1" x14ac:dyDescent="0.25">
      <c r="A50" s="15">
        <v>1</v>
      </c>
      <c r="B50" s="1" t="s">
        <v>42</v>
      </c>
      <c r="C50" s="41">
        <v>1</v>
      </c>
      <c r="D50" s="32">
        <v>-3080</v>
      </c>
    </row>
    <row r="51" spans="1:4" ht="15" customHeight="1" x14ac:dyDescent="0.25">
      <c r="A51" s="15">
        <f>A50+1</f>
        <v>2</v>
      </c>
      <c r="B51" s="1" t="s">
        <v>27</v>
      </c>
      <c r="C51" s="41">
        <v>1</v>
      </c>
      <c r="D51" s="32">
        <v>-6334</v>
      </c>
    </row>
    <row r="52" spans="1:4" ht="15" customHeight="1" x14ac:dyDescent="0.25">
      <c r="A52" s="15">
        <f t="shared" ref="A52:A64" si="2">A51+1</f>
        <v>3</v>
      </c>
      <c r="B52" s="1" t="s">
        <v>41</v>
      </c>
      <c r="C52" s="41">
        <v>1</v>
      </c>
      <c r="D52" s="32">
        <v>-4484</v>
      </c>
    </row>
    <row r="53" spans="1:4" ht="15" customHeight="1" x14ac:dyDescent="0.25">
      <c r="A53" s="15">
        <f t="shared" si="2"/>
        <v>4</v>
      </c>
      <c r="B53" s="1" t="s">
        <v>21</v>
      </c>
      <c r="C53" s="41">
        <v>1</v>
      </c>
      <c r="D53" s="32">
        <v>-8090</v>
      </c>
    </row>
    <row r="54" spans="1:4" ht="15" customHeight="1" x14ac:dyDescent="0.25">
      <c r="A54" s="43">
        <f t="shared" si="2"/>
        <v>5</v>
      </c>
      <c r="B54" s="40" t="s">
        <v>46</v>
      </c>
      <c r="C54" s="41">
        <v>2</v>
      </c>
      <c r="D54" s="42">
        <v>-7550</v>
      </c>
    </row>
    <row r="55" spans="1:4" ht="15" customHeight="1" x14ac:dyDescent="0.25">
      <c r="A55" s="15">
        <f t="shared" si="2"/>
        <v>6</v>
      </c>
      <c r="B55" s="1" t="s">
        <v>16</v>
      </c>
      <c r="C55" s="41">
        <v>1</v>
      </c>
      <c r="D55" s="32">
        <v>-8570</v>
      </c>
    </row>
    <row r="56" spans="1:4" ht="15" customHeight="1" x14ac:dyDescent="0.25">
      <c r="A56" s="15">
        <f t="shared" si="2"/>
        <v>7</v>
      </c>
      <c r="B56" s="1" t="s">
        <v>11</v>
      </c>
      <c r="C56" s="41">
        <v>5</v>
      </c>
      <c r="D56" s="32">
        <v>-5393</v>
      </c>
    </row>
    <row r="57" spans="1:4" ht="15" customHeight="1" x14ac:dyDescent="0.25">
      <c r="A57" s="15">
        <f t="shared" si="2"/>
        <v>8</v>
      </c>
      <c r="B57" s="1" t="s">
        <v>28</v>
      </c>
      <c r="C57" s="41">
        <v>3</v>
      </c>
      <c r="D57" s="32">
        <v>-5272</v>
      </c>
    </row>
    <row r="58" spans="1:4" ht="15" customHeight="1" x14ac:dyDescent="0.25">
      <c r="A58" s="15">
        <f t="shared" si="2"/>
        <v>9</v>
      </c>
      <c r="B58" s="1" t="s">
        <v>37</v>
      </c>
      <c r="C58" s="41">
        <v>1</v>
      </c>
      <c r="D58" s="32">
        <v>-5214</v>
      </c>
    </row>
    <row r="59" spans="1:4" ht="15" customHeight="1" x14ac:dyDescent="0.25">
      <c r="A59" s="15">
        <f t="shared" si="2"/>
        <v>10</v>
      </c>
      <c r="B59" s="1" t="s">
        <v>43</v>
      </c>
      <c r="C59" s="41">
        <v>2</v>
      </c>
      <c r="D59" s="32">
        <v>-7530</v>
      </c>
    </row>
    <row r="60" spans="1:4" ht="15" customHeight="1" x14ac:dyDescent="0.25">
      <c r="A60" s="15">
        <f t="shared" si="2"/>
        <v>11</v>
      </c>
      <c r="B60" s="1" t="s">
        <v>17</v>
      </c>
      <c r="C60" s="41">
        <v>3</v>
      </c>
      <c r="D60" s="32">
        <v>-5213</v>
      </c>
    </row>
    <row r="61" spans="1:4" ht="15" customHeight="1" x14ac:dyDescent="0.25">
      <c r="A61" s="15">
        <f t="shared" si="2"/>
        <v>12</v>
      </c>
      <c r="B61" s="1" t="s">
        <v>3</v>
      </c>
      <c r="C61" s="41">
        <v>5</v>
      </c>
      <c r="D61" s="32">
        <v>-3107</v>
      </c>
    </row>
    <row r="62" spans="1:4" ht="15" customHeight="1" x14ac:dyDescent="0.25">
      <c r="A62" s="15">
        <f t="shared" si="2"/>
        <v>13</v>
      </c>
      <c r="B62" s="1" t="s">
        <v>5</v>
      </c>
      <c r="C62" s="41">
        <v>2</v>
      </c>
      <c r="D62" s="32">
        <v>-3104</v>
      </c>
    </row>
    <row r="63" spans="1:4" ht="15" customHeight="1" x14ac:dyDescent="0.25">
      <c r="A63" s="15">
        <f t="shared" si="2"/>
        <v>14</v>
      </c>
      <c r="B63" s="1" t="s">
        <v>4</v>
      </c>
      <c r="C63" s="41">
        <v>1</v>
      </c>
      <c r="D63" s="32">
        <v>-5293</v>
      </c>
    </row>
    <row r="64" spans="1:4" ht="15" customHeight="1" x14ac:dyDescent="0.25">
      <c r="A64" s="15">
        <f t="shared" si="2"/>
        <v>15</v>
      </c>
      <c r="B64" s="1" t="s">
        <v>34</v>
      </c>
      <c r="C64" s="41">
        <v>2</v>
      </c>
      <c r="D64" s="32">
        <v>-4070</v>
      </c>
    </row>
    <row r="65" spans="1:4" ht="15.75" thickBot="1" x14ac:dyDescent="0.3">
      <c r="A65" s="54" t="s">
        <v>9</v>
      </c>
      <c r="B65" s="55"/>
      <c r="C65" s="25">
        <f>SUM(C50:C64)</f>
        <v>31</v>
      </c>
      <c r="D65" s="2"/>
    </row>
    <row r="66" spans="1:4" x14ac:dyDescent="0.25">
      <c r="A66" s="8"/>
      <c r="B66" s="8"/>
      <c r="C66" s="8"/>
      <c r="D66" s="7"/>
    </row>
    <row r="67" spans="1:4" x14ac:dyDescent="0.25">
      <c r="A67" s="8"/>
      <c r="B67" s="8"/>
      <c r="C67" s="8"/>
      <c r="D67" s="7"/>
    </row>
    <row r="68" spans="1:4" x14ac:dyDescent="0.25">
      <c r="A68" s="8"/>
      <c r="B68" s="8"/>
      <c r="C68" s="8"/>
      <c r="D68" s="7"/>
    </row>
    <row r="69" spans="1:4" ht="15.75" thickBot="1" x14ac:dyDescent="0.3">
      <c r="A69" s="8"/>
      <c r="B69" s="8"/>
      <c r="C69" s="8"/>
      <c r="D69" s="7"/>
    </row>
    <row r="70" spans="1:4" x14ac:dyDescent="0.25">
      <c r="A70" s="56" t="s">
        <v>19</v>
      </c>
      <c r="B70" s="57"/>
      <c r="C70" s="57"/>
      <c r="D70" s="58"/>
    </row>
    <row r="71" spans="1:4" ht="15" customHeight="1" thickBot="1" x14ac:dyDescent="0.3">
      <c r="A71" s="59" t="s">
        <v>25</v>
      </c>
      <c r="B71" s="60"/>
      <c r="C71" s="60"/>
      <c r="D71" s="61"/>
    </row>
    <row r="72" spans="1:4" ht="18.75" customHeight="1" x14ac:dyDescent="0.25">
      <c r="A72" s="3" t="s">
        <v>6</v>
      </c>
      <c r="B72" s="4" t="s">
        <v>0</v>
      </c>
      <c r="C72" s="4" t="s">
        <v>1</v>
      </c>
      <c r="D72" s="5" t="s">
        <v>2</v>
      </c>
    </row>
    <row r="73" spans="1:4" ht="15" customHeight="1" x14ac:dyDescent="0.25">
      <c r="A73" s="38">
        <v>1</v>
      </c>
      <c r="B73" s="36" t="s">
        <v>21</v>
      </c>
      <c r="C73" s="71">
        <v>1</v>
      </c>
      <c r="D73" s="37">
        <v>-8090</v>
      </c>
    </row>
    <row r="74" spans="1:4" ht="15" customHeight="1" x14ac:dyDescent="0.25">
      <c r="A74" s="39">
        <f>A73+1</f>
        <v>2</v>
      </c>
      <c r="B74" s="40" t="s">
        <v>46</v>
      </c>
      <c r="C74" s="41">
        <v>1</v>
      </c>
      <c r="D74" s="42">
        <v>-7550</v>
      </c>
    </row>
    <row r="75" spans="1:4" ht="15" customHeight="1" x14ac:dyDescent="0.25">
      <c r="A75" s="38">
        <f t="shared" ref="A75:A77" si="3">A74+1</f>
        <v>3</v>
      </c>
      <c r="B75" s="1" t="s">
        <v>45</v>
      </c>
      <c r="C75" s="41">
        <v>2</v>
      </c>
      <c r="D75" s="32">
        <v>-8570</v>
      </c>
    </row>
    <row r="76" spans="1:4" ht="15" customHeight="1" x14ac:dyDescent="0.25">
      <c r="A76" s="38">
        <f t="shared" si="3"/>
        <v>4</v>
      </c>
      <c r="B76" s="1" t="s">
        <v>44</v>
      </c>
      <c r="C76" s="41">
        <v>1</v>
      </c>
      <c r="D76" s="32">
        <v>-3058</v>
      </c>
    </row>
    <row r="77" spans="1:4" ht="15" customHeight="1" x14ac:dyDescent="0.25">
      <c r="A77" s="38">
        <f t="shared" si="3"/>
        <v>5</v>
      </c>
      <c r="B77" s="1" t="s">
        <v>3</v>
      </c>
      <c r="C77" s="41">
        <v>8</v>
      </c>
      <c r="D77" s="32">
        <v>-3107</v>
      </c>
    </row>
    <row r="78" spans="1:4" ht="15.75" thickBot="1" x14ac:dyDescent="0.3">
      <c r="A78" s="46" t="s">
        <v>9</v>
      </c>
      <c r="B78" s="47"/>
      <c r="C78" s="26">
        <f>SUM(C73:C77)</f>
        <v>13</v>
      </c>
      <c r="D78" s="6"/>
    </row>
  </sheetData>
  <mergeCells count="21">
    <mergeCell ref="A11:D11"/>
    <mergeCell ref="A12:D12"/>
    <mergeCell ref="A1:D1"/>
    <mergeCell ref="A2:D2"/>
    <mergeCell ref="A3:D3"/>
    <mergeCell ref="A4:D4"/>
    <mergeCell ref="A9:B9"/>
    <mergeCell ref="A16:B16"/>
    <mergeCell ref="A26:B26"/>
    <mergeCell ref="A78:B78"/>
    <mergeCell ref="A47:D47"/>
    <mergeCell ref="A48:D48"/>
    <mergeCell ref="A65:B65"/>
    <mergeCell ref="A70:D70"/>
    <mergeCell ref="A71:D71"/>
    <mergeCell ref="A19:D19"/>
    <mergeCell ref="A18:D18"/>
    <mergeCell ref="A20:D20"/>
    <mergeCell ref="A45:B45"/>
    <mergeCell ref="A29:D29"/>
    <mergeCell ref="A28:D28"/>
  </mergeCells>
  <pageMargins left="0.78740157480314965" right="0.78740157480314965" top="0.98425196850393704" bottom="1.3779527559055118" header="0.51181102362204722" footer="0.51181102362204722"/>
  <pageSetup paperSize="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Priloha c.2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Malá</dc:creator>
  <cp:lastModifiedBy>Monika Malá</cp:lastModifiedBy>
  <cp:lastPrinted>2025-04-17T06:16:04Z</cp:lastPrinted>
  <dcterms:created xsi:type="dcterms:W3CDTF">2022-05-18T06:29:56Z</dcterms:created>
  <dcterms:modified xsi:type="dcterms:W3CDTF">2025-04-17T06:42:29Z</dcterms:modified>
</cp:coreProperties>
</file>