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definedNames>
    <definedName name="_xlnm.Print_Titles" localSheetId="0">List1!$1:$10</definedName>
    <definedName name="_xlnm.Print_Area" localSheetId="0">List1!$A$1:$G$56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29" i="1"/>
  <c r="B52" i="1"/>
  <c r="B34" i="1" l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3" i="1"/>
  <c r="B33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30" i="1"/>
  <c r="B11" i="1"/>
</calcChain>
</file>

<file path=xl/sharedStrings.xml><?xml version="1.0" encoding="utf-8"?>
<sst xmlns="http://schemas.openxmlformats.org/spreadsheetml/2006/main" count="156" uniqueCount="75">
  <si>
    <t>Popis požadavku</t>
  </si>
  <si>
    <t>Jednotka</t>
  </si>
  <si>
    <t>Hodnota</t>
  </si>
  <si>
    <t>Limit hodnoty</t>
  </si>
  <si>
    <t>Výrobce:</t>
  </si>
  <si>
    <t>Typ, model:</t>
  </si>
  <si>
    <t>text</t>
  </si>
  <si>
    <t>Uvedeno v nabídce</t>
  </si>
  <si>
    <t>Minimální požadované technické parametry:</t>
  </si>
  <si>
    <t>Předmětem dodávky:</t>
  </si>
  <si>
    <t>Počet kusů:</t>
  </si>
  <si>
    <t xml:space="preserve">Místo předání: </t>
  </si>
  <si>
    <t>min.</t>
  </si>
  <si>
    <t>ano/ne</t>
  </si>
  <si>
    <t>č. ř.</t>
  </si>
  <si>
    <t>Oblast</t>
  </si>
  <si>
    <t>2 ks</t>
  </si>
  <si>
    <t>Příloha č. 1 - Technická specifikace předmětu koupě</t>
  </si>
  <si>
    <t>Vybavení</t>
  </si>
  <si>
    <t>Elektroinstalace</t>
  </si>
  <si>
    <t>RAL 5010</t>
  </si>
  <si>
    <t>Obytná buňka</t>
  </si>
  <si>
    <t>Výrobce, typ</t>
  </si>
  <si>
    <t>min. 24 měsíců</t>
  </si>
  <si>
    <t>Záruka:</t>
  </si>
  <si>
    <t>Okna:</t>
  </si>
  <si>
    <t>Společné parametry oken:</t>
  </si>
  <si>
    <t>plastové, bílé, tříkomorové, otevírací a výklopné, s integrovanou roletou, předokenní mříž</t>
  </si>
  <si>
    <t>Místo pro kamna:</t>
  </si>
  <si>
    <t>v obvodové stěně prostup na kouřovod kamen o průměru 125 mm opatřen protipožární izolací a oplechováním, stěnový a podlahový plech, provedení dle vyhlášky ČSN</t>
  </si>
  <si>
    <t>Přívod elektřiny:</t>
  </si>
  <si>
    <t>Rozvod:</t>
  </si>
  <si>
    <t>Osvětlení:</t>
  </si>
  <si>
    <t>Zásuvky:</t>
  </si>
  <si>
    <t>6x zásuvka 230 V (2x sklad, 4x kancelář), 1x venkovní 380 V a 230 V</t>
  </si>
  <si>
    <t>Elektrodokumentace:</t>
  </si>
  <si>
    <t>výchozí revizní zpráva</t>
  </si>
  <si>
    <t>Konstrukce, dispozice, barva</t>
  </si>
  <si>
    <t>Barva:</t>
  </si>
  <si>
    <t>Rám:</t>
  </si>
  <si>
    <t>Dispozice:</t>
  </si>
  <si>
    <t>Opláštění:</t>
  </si>
  <si>
    <t>Střecha:</t>
  </si>
  <si>
    <t>Podlaha:</t>
  </si>
  <si>
    <t>Topení:</t>
  </si>
  <si>
    <t>Dveře:</t>
  </si>
  <si>
    <t>vnitřní prostor o jedné místnosti</t>
  </si>
  <si>
    <t>4x zásuvka 230 V v interiéru, 1x venkovní 380 V a 230 V</t>
  </si>
  <si>
    <t>Záruka</t>
  </si>
  <si>
    <t>Obytná buňka JBC</t>
  </si>
  <si>
    <t>Obytná buňka VM</t>
  </si>
  <si>
    <t>400 V/32 A</t>
  </si>
  <si>
    <t>2x topidlo 2 kW</t>
  </si>
  <si>
    <t>rozvod ve stěnách a stropu, elektrický rozvaděč min. 2x 16 A,</t>
  </si>
  <si>
    <t>elektroměr, rozvod ve stěnách a stropu, elektrický rozvaděč min. 2x 16 A</t>
  </si>
  <si>
    <t>světla 2x zářivky 9 W, 2x zářivek 36 W, 3x vypínač (1x sklad, 2x kancelář - půlený),</t>
  </si>
  <si>
    <t>světla 2x zářivky 9 W, 2x zářivek 36 W, 2x půlený vypínač v interiéru</t>
  </si>
  <si>
    <t>2x topidlo 2 kW a 1x topidlo 0,5 kW ve skladu</t>
  </si>
  <si>
    <t>pozinkovaný trapézový plech min. tl. 0,63 mm, parozábrana, izolace PUR nebo minerální vata tloušťka min. 200 mm, odvod vody 4x svod, vnitřní obložení laminátová dřevotříska tloušťka min. 10 mm bílá</t>
  </si>
  <si>
    <t>- 1x vchodové dveře, o rozměru min. (výška x šířka) 1 900 mm x 850 mm, plné s kování a zámkem, oplechované, lakováno exteriér RAL 5010, interiér bílé, opatřené venkovní mříží a umístěné na kratší straně půdorysu</t>
  </si>
  <si>
    <t>- 1x okno plastové bílé o rozměru min. (výška x šířka) 1 300 mm x 1 700 mm, umístěné na levé a delší straně půdorysu</t>
  </si>
  <si>
    <t>vnitřní prostor rozdělen na sklad min. 2 x 2,25 m a kancelář min. 3,75 x 2,25 m, příčka z laminátové dřevotřísky tloušťka min. 10 mm s izolací o tloušťce min. 60 mm</t>
  </si>
  <si>
    <t>- 1x vchodové dveře, o rozměru min. (výška x šířka) 1 900 mm x 800 mm, plné s kování a zámkem, oplechované, lakováno exteriér RAL 5010, interiér bílé, opatřené venkovní mříží a umístěné na delší straně půdorysu
- 1x vnitřní dveře o rozměru min. (výška x šířka) 1 900 mm x 800 mm, foliované bílé, osazené v příčce</t>
  </si>
  <si>
    <t>- 1x okno plastové bílé o rozměru min. (výška x šířka) 1 300 mm x 1 700 mm, umístěné na delší straně půdorysu;
- 1x okno plastové bílé o rozměru min. (výška x šířka) 550 mm x 400 mm, umístěné na kratší straně půdorysu</t>
  </si>
  <si>
    <t>lakovaný pozinkovaný plech tloušťka min. 0,55 mm, cementotřísková deska min. 22 mm + PVC min. 1,5 mm, izolace PUR nebo minerální vata tloušťka min. 100 mm</t>
  </si>
  <si>
    <t>Manipulace:</t>
  </si>
  <si>
    <t>Dodavatel doplní žlutě označená pole v požadované jednotce</t>
  </si>
  <si>
    <t>ocelový svařenec s protikorozní ochranou - žárově zinkovaný nebo opatřený antikorozním nátěrem</t>
  </si>
  <si>
    <t>Vnitřní rozměr:</t>
  </si>
  <si>
    <t>lakovaný pozinkovaný plech tloušťka min. 0,55 mm, izolace PUR nebo minerální vata minimální tloušťka min. 100 mm, vnitřní obložení laminátová dřevotříska tloušťka min. 10 mm bílá, odvětrání místností 2 ks prostup 100 mm</t>
  </si>
  <si>
    <t>pomocí 8 ks kontejnerových závěsů umístěných v rozích buňky</t>
  </si>
  <si>
    <t>Obytná buňka JBC - PSS Jablonec nad Nisou - Želivského 5, Jablonec nad Nisou</t>
  </si>
  <si>
    <t>Obytná buňka VM - Jablonné nad Orlicí, Bystřec p.č. 2599/1</t>
  </si>
  <si>
    <t>délka 4 600 mm, šířka 2 200 mm, výška 2 100 mm</t>
  </si>
  <si>
    <t>délka 5 600 mm, šířka 2 200 mm, výška 2 100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</si>
</sst>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5]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name val="Calibri"/>
      <family val="2"/>
      <scheme val="minor"/>
    </font>
    <font>
      <b/>
      <sz val="12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scheme val="minor"/>
    </font>
    <font>
      <sz val="10"/>
      <color rgb="FF111111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7" fillId="0" borderId="0" applyBorder="0" applyProtection="0"/>
    <xf numFmtId="164" fontId="8" fillId="0" borderId="0" applyBorder="0" applyProtection="0"/>
  </cellStyleXfs>
  <cellXfs count="87">
    <xf numFmtId="0" fontId="0" fillId="0" borderId="0" xfId="0"/>
    <xf numFmtId="0" fontId="1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textRotation="90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5" fillId="0" borderId="0" xfId="0" applyFont="1" applyFill="1"/>
    <xf numFmtId="0" fontId="3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/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13" fillId="0" borderId="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textRotation="90" wrapText="1"/>
    </xf>
    <xf numFmtId="0" fontId="10" fillId="0" borderId="0" xfId="0" applyFont="1" applyFill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164" fontId="10" fillId="0" borderId="2" xfId="1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textRotation="90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5" fillId="0" borderId="0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left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164" fontId="10" fillId="0" borderId="7" xfId="1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11" fillId="0" borderId="1" xfId="0" applyFont="1" applyBorder="1" applyAlignment="1">
      <alignment horizontal="left" vertical="center" wrapText="1"/>
    </xf>
    <xf numFmtId="0" fontId="13" fillId="0" borderId="1" xfId="0" quotePrefix="1" applyFont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left" vertical="center"/>
    </xf>
    <xf numFmtId="0" fontId="10" fillId="2" borderId="30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textRotation="90" wrapText="1"/>
    </xf>
    <xf numFmtId="0" fontId="10" fillId="0" borderId="32" xfId="0" applyFont="1" applyFill="1" applyBorder="1" applyAlignment="1">
      <alignment horizontal="center" vertical="center" textRotation="90" wrapText="1"/>
    </xf>
    <xf numFmtId="0" fontId="10" fillId="0" borderId="30" xfId="0" applyFont="1" applyFill="1" applyBorder="1" applyAlignment="1">
      <alignment horizontal="center" vertical="center" textRotation="90" wrapText="1"/>
    </xf>
    <xf numFmtId="0" fontId="14" fillId="2" borderId="1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 textRotation="90" wrapText="1"/>
    </xf>
    <xf numFmtId="0" fontId="10" fillId="0" borderId="11" xfId="0" applyFont="1" applyFill="1" applyBorder="1" applyAlignment="1">
      <alignment horizontal="center" vertical="center" textRotation="90" wrapText="1"/>
    </xf>
    <xf numFmtId="0" fontId="10" fillId="0" borderId="20" xfId="0" applyFont="1" applyFill="1" applyBorder="1" applyAlignment="1">
      <alignment horizontal="center" vertical="center" textRotation="90" wrapText="1"/>
    </xf>
    <xf numFmtId="0" fontId="10" fillId="0" borderId="22" xfId="0" applyFont="1" applyFill="1" applyBorder="1" applyAlignment="1">
      <alignment horizontal="center" vertical="center" textRotation="90" wrapText="1"/>
    </xf>
  </cellXfs>
  <cellStyles count="3">
    <cellStyle name="Excel Built-in Normal" xfId="1"/>
    <cellStyle name="Normální" xfId="0" builtinId="0"/>
    <cellStyle name="normáln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abSelected="1" zoomScaleNormal="100" workbookViewId="0"/>
  </sheetViews>
  <sheetFormatPr defaultColWidth="34.140625" defaultRowHeight="14.25" x14ac:dyDescent="0.2"/>
  <cols>
    <col min="1" max="1" width="7.140625" style="2" customWidth="1"/>
    <col min="2" max="2" width="5.140625" style="3" customWidth="1"/>
    <col min="3" max="3" width="43.42578125" style="6" customWidth="1"/>
    <col min="4" max="4" width="9.140625" style="3" customWidth="1"/>
    <col min="5" max="5" width="62.5703125" style="6" bestFit="1" customWidth="1"/>
    <col min="6" max="6" width="10.28515625" style="3" bestFit="1" customWidth="1"/>
    <col min="7" max="7" width="27" style="9" customWidth="1"/>
    <col min="8" max="16384" width="34.140625" style="1"/>
  </cols>
  <sheetData>
    <row r="1" spans="1:7" ht="18" x14ac:dyDescent="0.25">
      <c r="A1" s="18" t="s">
        <v>17</v>
      </c>
      <c r="B1" s="18"/>
      <c r="C1" s="18"/>
      <c r="D1" s="59"/>
      <c r="E1" s="18"/>
      <c r="F1" s="59"/>
      <c r="G1" s="18"/>
    </row>
    <row r="2" spans="1:7" ht="18" x14ac:dyDescent="0.25">
      <c r="C2" s="4"/>
      <c r="D2" s="60"/>
      <c r="E2" s="5"/>
    </row>
    <row r="3" spans="1:7" ht="15" x14ac:dyDescent="0.25">
      <c r="B3" s="12"/>
      <c r="C3" s="13" t="s">
        <v>9</v>
      </c>
      <c r="D3" s="67" t="s">
        <v>21</v>
      </c>
      <c r="E3" s="11"/>
      <c r="F3" s="68"/>
      <c r="G3" s="11"/>
    </row>
    <row r="4" spans="1:7" ht="15" x14ac:dyDescent="0.25">
      <c r="B4" s="12"/>
      <c r="C4" s="13" t="s">
        <v>10</v>
      </c>
      <c r="D4" s="67" t="s">
        <v>16</v>
      </c>
      <c r="E4" s="11"/>
      <c r="F4" s="68"/>
      <c r="G4" s="11"/>
    </row>
    <row r="5" spans="1:7" ht="15" x14ac:dyDescent="0.25">
      <c r="B5" s="12"/>
      <c r="C5" s="13" t="s">
        <v>11</v>
      </c>
      <c r="D5" s="67" t="s">
        <v>71</v>
      </c>
      <c r="E5" s="11"/>
      <c r="F5" s="68"/>
      <c r="G5" s="11"/>
    </row>
    <row r="6" spans="1:7" ht="15" x14ac:dyDescent="0.25">
      <c r="A6" s="11"/>
      <c r="B6" s="11"/>
      <c r="C6" s="11"/>
      <c r="D6" s="67" t="s">
        <v>72</v>
      </c>
      <c r="E6" s="11"/>
      <c r="F6" s="68"/>
      <c r="G6" s="11"/>
    </row>
    <row r="7" spans="1:7" ht="15" x14ac:dyDescent="0.25">
      <c r="C7" s="5"/>
      <c r="E7" s="5"/>
    </row>
    <row r="8" spans="1:7" ht="15.75" x14ac:dyDescent="0.25">
      <c r="A8" s="17" t="s">
        <v>8</v>
      </c>
      <c r="C8" s="5"/>
      <c r="D8" s="7"/>
      <c r="E8" s="5"/>
    </row>
    <row r="9" spans="1:7" ht="15.75" thickBot="1" x14ac:dyDescent="0.25">
      <c r="A9" s="33" t="s">
        <v>49</v>
      </c>
      <c r="B9" s="23"/>
      <c r="C9" s="16"/>
      <c r="D9" s="31"/>
      <c r="E9" s="16"/>
      <c r="F9" s="31"/>
      <c r="G9" s="10"/>
    </row>
    <row r="10" spans="1:7" s="10" customFormat="1" ht="26.25" thickBot="1" x14ac:dyDescent="0.3">
      <c r="A10" s="54" t="s">
        <v>15</v>
      </c>
      <c r="B10" s="54" t="s">
        <v>14</v>
      </c>
      <c r="C10" s="55" t="s">
        <v>0</v>
      </c>
      <c r="D10" s="56" t="s">
        <v>3</v>
      </c>
      <c r="E10" s="56" t="s">
        <v>2</v>
      </c>
      <c r="F10" s="39" t="s">
        <v>1</v>
      </c>
      <c r="G10" s="57" t="s">
        <v>7</v>
      </c>
    </row>
    <row r="11" spans="1:7" s="8" customFormat="1" ht="12.75" x14ac:dyDescent="0.25">
      <c r="A11" s="83" t="s">
        <v>22</v>
      </c>
      <c r="B11" s="34">
        <f>ROW()-10</f>
        <v>1</v>
      </c>
      <c r="C11" s="79" t="s">
        <v>4</v>
      </c>
      <c r="D11" s="80"/>
      <c r="E11" s="80"/>
      <c r="F11" s="69" t="s">
        <v>6</v>
      </c>
      <c r="G11" s="14"/>
    </row>
    <row r="12" spans="1:7" s="8" customFormat="1" ht="13.5" thickBot="1" x14ac:dyDescent="0.3">
      <c r="A12" s="84"/>
      <c r="B12" s="37">
        <f t="shared" ref="B12:B30" si="0">ROW()-10</f>
        <v>2</v>
      </c>
      <c r="C12" s="81" t="s">
        <v>5</v>
      </c>
      <c r="D12" s="82"/>
      <c r="E12" s="82"/>
      <c r="F12" s="70" t="s">
        <v>6</v>
      </c>
      <c r="G12" s="15"/>
    </row>
    <row r="13" spans="1:7" s="8" customFormat="1" ht="12.75" x14ac:dyDescent="0.25">
      <c r="A13" s="83" t="s">
        <v>37</v>
      </c>
      <c r="B13" s="34">
        <f t="shared" si="0"/>
        <v>3</v>
      </c>
      <c r="C13" s="38" t="s">
        <v>68</v>
      </c>
      <c r="D13" s="61" t="s">
        <v>12</v>
      </c>
      <c r="E13" s="19" t="s">
        <v>73</v>
      </c>
      <c r="F13" s="69" t="s">
        <v>13</v>
      </c>
      <c r="G13" s="14"/>
    </row>
    <row r="14" spans="1:7" s="8" customFormat="1" ht="12.75" x14ac:dyDescent="0.25">
      <c r="A14" s="85"/>
      <c r="B14" s="36">
        <f t="shared" si="0"/>
        <v>4</v>
      </c>
      <c r="C14" s="25" t="s">
        <v>38</v>
      </c>
      <c r="D14" s="62"/>
      <c r="E14" s="20" t="s">
        <v>20</v>
      </c>
      <c r="F14" s="71" t="s">
        <v>13</v>
      </c>
      <c r="G14" s="46"/>
    </row>
    <row r="15" spans="1:7" s="8" customFormat="1" ht="25.5" x14ac:dyDescent="0.25">
      <c r="A15" s="85"/>
      <c r="B15" s="36">
        <f t="shared" si="0"/>
        <v>5</v>
      </c>
      <c r="C15" s="25" t="s">
        <v>39</v>
      </c>
      <c r="D15" s="62"/>
      <c r="E15" s="20" t="s">
        <v>67</v>
      </c>
      <c r="F15" s="71" t="s">
        <v>13</v>
      </c>
      <c r="G15" s="46"/>
    </row>
    <row r="16" spans="1:7" s="8" customFormat="1" ht="12.75" x14ac:dyDescent="0.25">
      <c r="A16" s="85"/>
      <c r="B16" s="36">
        <f t="shared" si="0"/>
        <v>6</v>
      </c>
      <c r="C16" s="25" t="s">
        <v>40</v>
      </c>
      <c r="D16" s="62"/>
      <c r="E16" s="20" t="s">
        <v>46</v>
      </c>
      <c r="F16" s="71" t="s">
        <v>13</v>
      </c>
      <c r="G16" s="46"/>
    </row>
    <row r="17" spans="1:7" s="8" customFormat="1" ht="51" x14ac:dyDescent="0.25">
      <c r="A17" s="85"/>
      <c r="B17" s="36">
        <f t="shared" si="0"/>
        <v>7</v>
      </c>
      <c r="C17" s="25" t="s">
        <v>41</v>
      </c>
      <c r="D17" s="62"/>
      <c r="E17" s="20" t="s">
        <v>69</v>
      </c>
      <c r="F17" s="71" t="s">
        <v>13</v>
      </c>
      <c r="G17" s="46"/>
    </row>
    <row r="18" spans="1:7" s="8" customFormat="1" ht="38.25" x14ac:dyDescent="0.25">
      <c r="A18" s="85"/>
      <c r="B18" s="36">
        <f t="shared" si="0"/>
        <v>8</v>
      </c>
      <c r="C18" s="26" t="s">
        <v>42</v>
      </c>
      <c r="D18" s="62"/>
      <c r="E18" s="20" t="s">
        <v>58</v>
      </c>
      <c r="F18" s="71" t="s">
        <v>13</v>
      </c>
      <c r="G18" s="46"/>
    </row>
    <row r="19" spans="1:7" s="8" customFormat="1" ht="39" thickBot="1" x14ac:dyDescent="0.3">
      <c r="A19" s="84"/>
      <c r="B19" s="37">
        <f t="shared" si="0"/>
        <v>9</v>
      </c>
      <c r="C19" s="29" t="s">
        <v>43</v>
      </c>
      <c r="D19" s="63"/>
      <c r="E19" s="21" t="s">
        <v>64</v>
      </c>
      <c r="F19" s="70" t="s">
        <v>13</v>
      </c>
      <c r="G19" s="15"/>
    </row>
    <row r="20" spans="1:7" s="8" customFormat="1" ht="12.75" x14ac:dyDescent="0.25">
      <c r="A20" s="83" t="s">
        <v>19</v>
      </c>
      <c r="B20" s="34">
        <f t="shared" si="0"/>
        <v>10</v>
      </c>
      <c r="C20" s="28" t="s">
        <v>30</v>
      </c>
      <c r="D20" s="61"/>
      <c r="E20" s="19" t="s">
        <v>51</v>
      </c>
      <c r="F20" s="69" t="s">
        <v>13</v>
      </c>
      <c r="G20" s="14"/>
    </row>
    <row r="21" spans="1:7" s="8" customFormat="1" ht="12.75" x14ac:dyDescent="0.25">
      <c r="A21" s="85"/>
      <c r="B21" s="36">
        <f t="shared" si="0"/>
        <v>11</v>
      </c>
      <c r="C21" s="26" t="s">
        <v>31</v>
      </c>
      <c r="D21" s="62"/>
      <c r="E21" s="42" t="s">
        <v>53</v>
      </c>
      <c r="F21" s="71" t="s">
        <v>13</v>
      </c>
      <c r="G21" s="46"/>
    </row>
    <row r="22" spans="1:7" s="8" customFormat="1" ht="12.75" x14ac:dyDescent="0.25">
      <c r="A22" s="85"/>
      <c r="B22" s="36">
        <f t="shared" si="0"/>
        <v>12</v>
      </c>
      <c r="C22" s="26" t="s">
        <v>32</v>
      </c>
      <c r="D22" s="62" t="s">
        <v>12</v>
      </c>
      <c r="E22" s="20" t="s">
        <v>56</v>
      </c>
      <c r="F22" s="71" t="s">
        <v>13</v>
      </c>
      <c r="G22" s="46"/>
    </row>
    <row r="23" spans="1:7" s="8" customFormat="1" ht="12.75" x14ac:dyDescent="0.25">
      <c r="A23" s="85"/>
      <c r="B23" s="36">
        <f t="shared" si="0"/>
        <v>13</v>
      </c>
      <c r="C23" s="26" t="s">
        <v>33</v>
      </c>
      <c r="D23" s="62" t="s">
        <v>12</v>
      </c>
      <c r="E23" s="20" t="s">
        <v>47</v>
      </c>
      <c r="F23" s="71" t="s">
        <v>13</v>
      </c>
      <c r="G23" s="46"/>
    </row>
    <row r="24" spans="1:7" s="8" customFormat="1" ht="12.75" x14ac:dyDescent="0.25">
      <c r="A24" s="85"/>
      <c r="B24" s="36">
        <f t="shared" si="0"/>
        <v>14</v>
      </c>
      <c r="C24" s="26" t="s">
        <v>44</v>
      </c>
      <c r="D24" s="62" t="s">
        <v>12</v>
      </c>
      <c r="E24" s="20" t="s">
        <v>52</v>
      </c>
      <c r="F24" s="71" t="s">
        <v>13</v>
      </c>
      <c r="G24" s="46"/>
    </row>
    <row r="25" spans="1:7" s="8" customFormat="1" ht="13.5" thickBot="1" x14ac:dyDescent="0.3">
      <c r="A25" s="84"/>
      <c r="B25" s="37">
        <f t="shared" si="0"/>
        <v>15</v>
      </c>
      <c r="C25" s="29" t="s">
        <v>35</v>
      </c>
      <c r="D25" s="63"/>
      <c r="E25" s="24" t="s">
        <v>36</v>
      </c>
      <c r="F25" s="70" t="s">
        <v>13</v>
      </c>
      <c r="G25" s="15"/>
    </row>
    <row r="26" spans="1:7" s="8" customFormat="1" ht="51" x14ac:dyDescent="0.25">
      <c r="A26" s="74" t="s">
        <v>18</v>
      </c>
      <c r="B26" s="34">
        <f t="shared" si="0"/>
        <v>16</v>
      </c>
      <c r="C26" s="28" t="s">
        <v>45</v>
      </c>
      <c r="D26" s="61"/>
      <c r="E26" s="35" t="s">
        <v>59</v>
      </c>
      <c r="F26" s="69" t="s">
        <v>13</v>
      </c>
      <c r="G26" s="14"/>
    </row>
    <row r="27" spans="1:7" s="8" customFormat="1" ht="25.5" x14ac:dyDescent="0.25">
      <c r="A27" s="75"/>
      <c r="B27" s="36">
        <f t="shared" si="0"/>
        <v>17</v>
      </c>
      <c r="C27" s="26" t="s">
        <v>25</v>
      </c>
      <c r="D27" s="62"/>
      <c r="E27" s="43" t="s">
        <v>60</v>
      </c>
      <c r="F27" s="71" t="s">
        <v>13</v>
      </c>
      <c r="G27" s="46"/>
    </row>
    <row r="28" spans="1:7" s="8" customFormat="1" ht="25.5" x14ac:dyDescent="0.25">
      <c r="A28" s="75"/>
      <c r="B28" s="36">
        <f t="shared" si="0"/>
        <v>18</v>
      </c>
      <c r="C28" s="26" t="s">
        <v>26</v>
      </c>
      <c r="D28" s="62"/>
      <c r="E28" s="20" t="s">
        <v>27</v>
      </c>
      <c r="F28" s="71" t="s">
        <v>13</v>
      </c>
      <c r="G28" s="46"/>
    </row>
    <row r="29" spans="1:7" s="8" customFormat="1" ht="13.5" thickBot="1" x14ac:dyDescent="0.3">
      <c r="A29" s="76"/>
      <c r="B29" s="52">
        <f t="shared" si="0"/>
        <v>19</v>
      </c>
      <c r="C29" s="29" t="s">
        <v>65</v>
      </c>
      <c r="D29" s="63"/>
      <c r="E29" s="24" t="s">
        <v>70</v>
      </c>
      <c r="F29" s="70" t="s">
        <v>13</v>
      </c>
      <c r="G29" s="15"/>
    </row>
    <row r="30" spans="1:7" s="8" customFormat="1" ht="13.5" thickBot="1" x14ac:dyDescent="0.3">
      <c r="A30" s="53" t="s">
        <v>48</v>
      </c>
      <c r="B30" s="58">
        <f t="shared" si="0"/>
        <v>20</v>
      </c>
      <c r="C30" s="45" t="s">
        <v>24</v>
      </c>
      <c r="D30" s="64"/>
      <c r="E30" s="44" t="s">
        <v>23</v>
      </c>
      <c r="F30" s="72" t="s">
        <v>13</v>
      </c>
      <c r="G30" s="48"/>
    </row>
    <row r="31" spans="1:7" s="8" customFormat="1" ht="12.75" x14ac:dyDescent="0.25">
      <c r="A31" s="30"/>
      <c r="B31" s="31"/>
      <c r="C31" s="16"/>
      <c r="D31" s="31"/>
      <c r="E31" s="16"/>
      <c r="F31" s="31"/>
      <c r="G31" s="16"/>
    </row>
    <row r="32" spans="1:7" s="32" customFormat="1" ht="16.5" thickBot="1" x14ac:dyDescent="0.3">
      <c r="A32" s="33" t="s">
        <v>50</v>
      </c>
      <c r="B32" s="17"/>
      <c r="C32" s="17"/>
      <c r="D32" s="65"/>
      <c r="E32" s="40"/>
      <c r="F32" s="65"/>
      <c r="G32" s="41"/>
    </row>
    <row r="33" spans="1:7" x14ac:dyDescent="0.25">
      <c r="A33" s="83" t="s">
        <v>22</v>
      </c>
      <c r="B33" s="49">
        <f>ROW()-12</f>
        <v>21</v>
      </c>
      <c r="C33" s="79" t="s">
        <v>4</v>
      </c>
      <c r="D33" s="80"/>
      <c r="E33" s="80"/>
      <c r="F33" s="69" t="s">
        <v>6</v>
      </c>
      <c r="G33" s="14"/>
    </row>
    <row r="34" spans="1:7" ht="15" thickBot="1" x14ac:dyDescent="0.3">
      <c r="A34" s="84"/>
      <c r="B34" s="50">
        <f t="shared" ref="B34:B53" si="1">ROW()-12</f>
        <v>22</v>
      </c>
      <c r="C34" s="81" t="s">
        <v>5</v>
      </c>
      <c r="D34" s="82"/>
      <c r="E34" s="82"/>
      <c r="F34" s="70" t="s">
        <v>6</v>
      </c>
      <c r="G34" s="15"/>
    </row>
    <row r="35" spans="1:7" x14ac:dyDescent="0.25">
      <c r="A35" s="83" t="s">
        <v>37</v>
      </c>
      <c r="B35" s="49">
        <f t="shared" si="1"/>
        <v>23</v>
      </c>
      <c r="C35" s="38" t="s">
        <v>68</v>
      </c>
      <c r="D35" s="61" t="s">
        <v>12</v>
      </c>
      <c r="E35" s="19" t="s">
        <v>74</v>
      </c>
      <c r="F35" s="69" t="s">
        <v>13</v>
      </c>
      <c r="G35" s="14"/>
    </row>
    <row r="36" spans="1:7" x14ac:dyDescent="0.25">
      <c r="A36" s="85"/>
      <c r="B36" s="51">
        <f t="shared" si="1"/>
        <v>24</v>
      </c>
      <c r="C36" s="25" t="s">
        <v>38</v>
      </c>
      <c r="D36" s="62"/>
      <c r="E36" s="20" t="s">
        <v>20</v>
      </c>
      <c r="F36" s="71" t="s">
        <v>13</v>
      </c>
      <c r="G36" s="46"/>
    </row>
    <row r="37" spans="1:7" ht="25.5" x14ac:dyDescent="0.25">
      <c r="A37" s="85"/>
      <c r="B37" s="51">
        <f t="shared" si="1"/>
        <v>25</v>
      </c>
      <c r="C37" s="25" t="s">
        <v>39</v>
      </c>
      <c r="D37" s="62"/>
      <c r="E37" s="20" t="s">
        <v>67</v>
      </c>
      <c r="F37" s="71" t="s">
        <v>13</v>
      </c>
      <c r="G37" s="46"/>
    </row>
    <row r="38" spans="1:7" ht="38.25" x14ac:dyDescent="0.25">
      <c r="A38" s="85"/>
      <c r="B38" s="51">
        <f t="shared" si="1"/>
        <v>26</v>
      </c>
      <c r="C38" s="25" t="s">
        <v>40</v>
      </c>
      <c r="D38" s="62"/>
      <c r="E38" s="20" t="s">
        <v>61</v>
      </c>
      <c r="F38" s="71" t="s">
        <v>13</v>
      </c>
      <c r="G38" s="46"/>
    </row>
    <row r="39" spans="1:7" ht="51" x14ac:dyDescent="0.25">
      <c r="A39" s="85"/>
      <c r="B39" s="51">
        <f t="shared" si="1"/>
        <v>27</v>
      </c>
      <c r="C39" s="25" t="s">
        <v>41</v>
      </c>
      <c r="D39" s="62"/>
      <c r="E39" s="20" t="s">
        <v>69</v>
      </c>
      <c r="F39" s="71" t="s">
        <v>13</v>
      </c>
      <c r="G39" s="46"/>
    </row>
    <row r="40" spans="1:7" ht="38.25" x14ac:dyDescent="0.25">
      <c r="A40" s="85"/>
      <c r="B40" s="51">
        <f t="shared" si="1"/>
        <v>28</v>
      </c>
      <c r="C40" s="26" t="s">
        <v>42</v>
      </c>
      <c r="D40" s="62"/>
      <c r="E40" s="20" t="s">
        <v>58</v>
      </c>
      <c r="F40" s="71" t="s">
        <v>13</v>
      </c>
      <c r="G40" s="46"/>
    </row>
    <row r="41" spans="1:7" ht="39" thickBot="1" x14ac:dyDescent="0.3">
      <c r="A41" s="86"/>
      <c r="B41" s="52">
        <f t="shared" si="1"/>
        <v>29</v>
      </c>
      <c r="C41" s="27" t="s">
        <v>43</v>
      </c>
      <c r="D41" s="66"/>
      <c r="E41" s="21" t="s">
        <v>64</v>
      </c>
      <c r="F41" s="73" t="s">
        <v>13</v>
      </c>
      <c r="G41" s="47"/>
    </row>
    <row r="42" spans="1:7" x14ac:dyDescent="0.25">
      <c r="A42" s="83" t="s">
        <v>19</v>
      </c>
      <c r="B42" s="49">
        <f t="shared" si="1"/>
        <v>30</v>
      </c>
      <c r="C42" s="28" t="s">
        <v>30</v>
      </c>
      <c r="D42" s="61"/>
      <c r="E42" s="19" t="s">
        <v>51</v>
      </c>
      <c r="F42" s="69" t="s">
        <v>13</v>
      </c>
      <c r="G42" s="14"/>
    </row>
    <row r="43" spans="1:7" ht="25.5" x14ac:dyDescent="0.25">
      <c r="A43" s="85"/>
      <c r="B43" s="51">
        <f t="shared" si="1"/>
        <v>31</v>
      </c>
      <c r="C43" s="26" t="s">
        <v>31</v>
      </c>
      <c r="D43" s="62"/>
      <c r="E43" s="42" t="s">
        <v>54</v>
      </c>
      <c r="F43" s="71" t="s">
        <v>13</v>
      </c>
      <c r="G43" s="46"/>
    </row>
    <row r="44" spans="1:7" ht="25.5" x14ac:dyDescent="0.25">
      <c r="A44" s="85"/>
      <c r="B44" s="51">
        <f t="shared" si="1"/>
        <v>32</v>
      </c>
      <c r="C44" s="26" t="s">
        <v>32</v>
      </c>
      <c r="D44" s="62" t="s">
        <v>12</v>
      </c>
      <c r="E44" s="20" t="s">
        <v>55</v>
      </c>
      <c r="F44" s="71" t="s">
        <v>13</v>
      </c>
      <c r="G44" s="46"/>
    </row>
    <row r="45" spans="1:7" x14ac:dyDescent="0.25">
      <c r="A45" s="85"/>
      <c r="B45" s="51">
        <f t="shared" si="1"/>
        <v>33</v>
      </c>
      <c r="C45" s="26" t="s">
        <v>33</v>
      </c>
      <c r="D45" s="62" t="s">
        <v>12</v>
      </c>
      <c r="E45" s="20" t="s">
        <v>34</v>
      </c>
      <c r="F45" s="71" t="s">
        <v>13</v>
      </c>
      <c r="G45" s="46"/>
    </row>
    <row r="46" spans="1:7" x14ac:dyDescent="0.25">
      <c r="A46" s="85"/>
      <c r="B46" s="51">
        <f t="shared" si="1"/>
        <v>34</v>
      </c>
      <c r="C46" s="26" t="s">
        <v>44</v>
      </c>
      <c r="D46" s="62" t="s">
        <v>12</v>
      </c>
      <c r="E46" s="20" t="s">
        <v>57</v>
      </c>
      <c r="F46" s="71" t="s">
        <v>13</v>
      </c>
      <c r="G46" s="46"/>
    </row>
    <row r="47" spans="1:7" ht="15" thickBot="1" x14ac:dyDescent="0.3">
      <c r="A47" s="84"/>
      <c r="B47" s="50">
        <f t="shared" si="1"/>
        <v>35</v>
      </c>
      <c r="C47" s="29" t="s">
        <v>35</v>
      </c>
      <c r="D47" s="63"/>
      <c r="E47" s="24" t="s">
        <v>36</v>
      </c>
      <c r="F47" s="70" t="s">
        <v>13</v>
      </c>
      <c r="G47" s="15"/>
    </row>
    <row r="48" spans="1:7" ht="63.75" x14ac:dyDescent="0.25">
      <c r="A48" s="74" t="s">
        <v>18</v>
      </c>
      <c r="B48" s="49">
        <f t="shared" si="1"/>
        <v>36</v>
      </c>
      <c r="C48" s="28" t="s">
        <v>45</v>
      </c>
      <c r="D48" s="61"/>
      <c r="E48" s="35" t="s">
        <v>62</v>
      </c>
      <c r="F48" s="69" t="s">
        <v>13</v>
      </c>
      <c r="G48" s="14"/>
    </row>
    <row r="49" spans="1:7" ht="51" x14ac:dyDescent="0.25">
      <c r="A49" s="75"/>
      <c r="B49" s="51">
        <f t="shared" si="1"/>
        <v>37</v>
      </c>
      <c r="C49" s="26" t="s">
        <v>25</v>
      </c>
      <c r="D49" s="62"/>
      <c r="E49" s="43" t="s">
        <v>63</v>
      </c>
      <c r="F49" s="71" t="s">
        <v>13</v>
      </c>
      <c r="G49" s="46"/>
    </row>
    <row r="50" spans="1:7" ht="25.5" x14ac:dyDescent="0.25">
      <c r="A50" s="75"/>
      <c r="B50" s="51">
        <f t="shared" si="1"/>
        <v>38</v>
      </c>
      <c r="C50" s="26" t="s">
        <v>26</v>
      </c>
      <c r="D50" s="62"/>
      <c r="E50" s="43" t="s">
        <v>27</v>
      </c>
      <c r="F50" s="71" t="s">
        <v>13</v>
      </c>
      <c r="G50" s="46"/>
    </row>
    <row r="51" spans="1:7" ht="38.25" x14ac:dyDescent="0.25">
      <c r="A51" s="75"/>
      <c r="B51" s="51">
        <f t="shared" si="1"/>
        <v>39</v>
      </c>
      <c r="C51" s="26" t="s">
        <v>28</v>
      </c>
      <c r="D51" s="62"/>
      <c r="E51" s="20" t="s">
        <v>29</v>
      </c>
      <c r="F51" s="71" t="s">
        <v>13</v>
      </c>
      <c r="G51" s="46"/>
    </row>
    <row r="52" spans="1:7" ht="15" thickBot="1" x14ac:dyDescent="0.3">
      <c r="A52" s="76"/>
      <c r="B52" s="52">
        <f t="shared" si="1"/>
        <v>40</v>
      </c>
      <c r="C52" s="29" t="s">
        <v>65</v>
      </c>
      <c r="D52" s="63"/>
      <c r="E52" s="24" t="s">
        <v>70</v>
      </c>
      <c r="F52" s="70" t="s">
        <v>13</v>
      </c>
      <c r="G52" s="15"/>
    </row>
    <row r="53" spans="1:7" ht="15" thickBot="1" x14ac:dyDescent="0.3">
      <c r="A53" s="53" t="s">
        <v>48</v>
      </c>
      <c r="B53" s="58">
        <f t="shared" si="1"/>
        <v>41</v>
      </c>
      <c r="C53" s="45" t="s">
        <v>24</v>
      </c>
      <c r="D53" s="64"/>
      <c r="E53" s="44" t="s">
        <v>23</v>
      </c>
      <c r="F53" s="72" t="s">
        <v>13</v>
      </c>
      <c r="G53" s="48"/>
    </row>
    <row r="54" spans="1:7" x14ac:dyDescent="0.25">
      <c r="A54" s="22"/>
      <c r="B54" s="23"/>
      <c r="C54" s="16"/>
      <c r="D54" s="31"/>
      <c r="E54" s="16"/>
      <c r="F54" s="31"/>
      <c r="G54" s="10"/>
    </row>
    <row r="55" spans="1:7" ht="15" thickBot="1" x14ac:dyDescent="0.25"/>
    <row r="56" spans="1:7" ht="15.75" thickBot="1" x14ac:dyDescent="0.25">
      <c r="E56" s="77" t="s">
        <v>66</v>
      </c>
      <c r="F56" s="78"/>
    </row>
  </sheetData>
  <mergeCells count="13">
    <mergeCell ref="A11:A12"/>
    <mergeCell ref="C11:E11"/>
    <mergeCell ref="C12:E12"/>
    <mergeCell ref="A13:A19"/>
    <mergeCell ref="A20:A25"/>
    <mergeCell ref="A48:A52"/>
    <mergeCell ref="E56:F56"/>
    <mergeCell ref="A26:A29"/>
    <mergeCell ref="C33:E33"/>
    <mergeCell ref="C34:E34"/>
    <mergeCell ref="A33:A34"/>
    <mergeCell ref="A42:A47"/>
    <mergeCell ref="A35:A41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2025-04-11T07:57:17Z</dcterms:modified>
</cp:coreProperties>
</file>