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isterstvozemedelstvi.sharepoint.com/teams/MZE_11142/Sdilene dokumenty/General/10_Veřejné zakázky/2025/767_Nábytek do coworkingového centra/03_Vyhlášení VZ/"/>
    </mc:Choice>
  </mc:AlternateContent>
  <xr:revisionPtr revIDLastSave="51" documentId="8_{87D436AE-251D-4F78-8B38-3DA9A11B4DEB}" xr6:coauthVersionLast="47" xr6:coauthVersionMax="47" xr10:uidLastSave="{9CEE423A-C96A-4625-BBCC-8153A9EED27E}"/>
  <bookViews>
    <workbookView xWindow="-110" yWindow="-110" windowWidth="19420" windowHeight="10300" xr2:uid="{8F1CD86D-F2E2-4427-878D-B2B8301F5E5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  <c r="F11" i="1" l="1"/>
  <c r="F13" i="1" s="1"/>
  <c r="F14" i="1" s="1"/>
  <c r="F15" i="1" s="1"/>
</calcChain>
</file>

<file path=xl/sharedStrings.xml><?xml version="1.0" encoding="utf-8"?>
<sst xmlns="http://schemas.openxmlformats.org/spreadsheetml/2006/main" count="30" uniqueCount="28">
  <si>
    <t>Položka</t>
  </si>
  <si>
    <t xml:space="preserve">Počet </t>
  </si>
  <si>
    <t>Popis</t>
  </si>
  <si>
    <t>Rozměry: v -š -hl</t>
  </si>
  <si>
    <t>Kuchyňská linka</t>
  </si>
  <si>
    <t>Skrín vysoká otevrená na vodobar a kávovar (nejsou soucásí nabídky), skrínka dolní 2zás. se sorterem, skrínka dolní 2zás., skrínka drezová 1dv+falešné cílko - otevírání TIP-ON Horní skrínky - 3x 1dv., otevírání za spodní hranu                         Kuchynská linka komplet opláštena, vc. obložky - provedení - DTDL pasel green 7063                  Drez nerez, LED osvetlení (baterie a ohrívac nejsou soucástí nabídky)                                Pracovní deska kompakt - 0029 NTM Biano, bílé jádro</t>
  </si>
  <si>
    <t>Knihovna - truhlík</t>
  </si>
  <si>
    <t>kolecka 100mm
provedení - DTDL pastel green 7063</t>
  </si>
  <si>
    <t>provedení - DTDL Creme 7031</t>
  </si>
  <si>
    <t>provedení - DTDL Creme 7031, látka - Acapulco 806</t>
  </si>
  <si>
    <t>Policový díl</t>
  </si>
  <si>
    <t>provedení - DTDL pastel green 7063</t>
  </si>
  <si>
    <t>Cena/ks bez DPH</t>
  </si>
  <si>
    <t>Cena celkem bez DPH</t>
  </si>
  <si>
    <t>Součet - celková cena za dodávku bez DPH</t>
  </si>
  <si>
    <t>Základ pro DPH 21%</t>
  </si>
  <si>
    <t>DPH 21%</t>
  </si>
  <si>
    <t xml:space="preserve">Cena celkem s DPH </t>
  </si>
  <si>
    <t>Dodání a montáž</t>
  </si>
  <si>
    <t>Lavice, vč.čalounění</t>
  </si>
  <si>
    <t>Stůl 2</t>
  </si>
  <si>
    <t>Stůl 1</t>
  </si>
  <si>
    <t>viz. Příloha č. 3</t>
  </si>
  <si>
    <t>Příloha č. 2 - Dodávka atypického nábytku</t>
  </si>
  <si>
    <t>900x450x960                    viz. Příloha č. 3</t>
  </si>
  <si>
    <t>3700x550x750 + 250mm      viz. Příloha č. 3</t>
  </si>
  <si>
    <t>2600x550x750 + 250mm    viz. Příloha č. 3</t>
  </si>
  <si>
    <t>1632x450/470x1350/1700/2050/2370mm                       viz. 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</si>
</sst>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color theme="1"/>
      <name val="Aptos Narrow"/>
      <family val="2"/>
      <charset val="238"/>
      <scheme val="minor"/>
    </font>
    <font>
      <b/>
      <i/>
      <sz val="14"/>
      <name val="Arial"/>
      <family val="2"/>
      <charset val="238"/>
    </font>
    <font>
      <i/>
      <sz val="12"/>
      <name val="Arial"/>
      <family val="2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3" xfId="0" applyFont="1" applyBorder="1"/>
    <xf numFmtId="0" fontId="6" fillId="0" borderId="3" xfId="0" applyFont="1" applyBorder="1"/>
    <xf numFmtId="44" fontId="7" fillId="0" borderId="3" xfId="0" applyNumberFormat="1" applyFont="1" applyBorder="1"/>
    <xf numFmtId="0" fontId="2" fillId="0" borderId="3" xfId="0" applyFont="1" applyBorder="1"/>
    <xf numFmtId="164" fontId="5" fillId="0" borderId="3" xfId="0" applyNumberFormat="1" applyFont="1" applyBorder="1"/>
    <xf numFmtId="164" fontId="6" fillId="0" borderId="3" xfId="0" applyNumberFormat="1" applyFont="1" applyBorder="1"/>
    <xf numFmtId="164" fontId="2" fillId="0" borderId="3" xfId="0" applyNumberFormat="1" applyFont="1" applyBorder="1"/>
    <xf numFmtId="164" fontId="8" fillId="0" borderId="3" xfId="0" applyNumberFormat="1" applyFont="1" applyBorder="1"/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98EEC-61E3-4E93-9F0D-5335D66405EC}">
  <sheetPr>
    <pageSetUpPr fitToPage="1"/>
  </sheetPr>
  <dimension ref="A1:F15"/>
  <sheetViews>
    <sheetView tabSelected="1" zoomScale="55" zoomScaleNormal="55" workbookViewId="0">
      <selection activeCell="K4" sqref="K4"/>
    </sheetView>
  </sheetViews>
  <sheetFormatPr defaultRowHeight="14.5" x14ac:dyDescent="0.35"/>
  <cols>
    <col min="1" max="1" width="27.54296875" customWidth="1"/>
    <col min="2" max="2" width="10.1796875" customWidth="1"/>
    <col min="3" max="3" width="49.54296875" style="9" customWidth="1"/>
    <col min="4" max="4" width="27.81640625" style="9" customWidth="1"/>
    <col min="5" max="5" width="17.26953125" customWidth="1"/>
    <col min="6" max="6" width="20.7265625" bestFit="1" customWidth="1"/>
  </cols>
  <sheetData>
    <row r="1" spans="1:6" ht="30" customHeight="1" x14ac:dyDescent="0.6">
      <c r="A1" s="22" t="s">
        <v>23</v>
      </c>
      <c r="B1" s="22"/>
      <c r="C1" s="22"/>
      <c r="D1" s="22"/>
      <c r="E1" s="22"/>
      <c r="F1" s="22"/>
    </row>
    <row r="2" spans="1:6" x14ac:dyDescent="0.35">
      <c r="C2"/>
      <c r="D2"/>
    </row>
    <row r="3" spans="1:6" ht="36.5" thickBot="1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12</v>
      </c>
      <c r="F3" s="1" t="s">
        <v>13</v>
      </c>
    </row>
    <row r="4" spans="1:6" ht="345.75" customHeight="1" thickTop="1" x14ac:dyDescent="0.35">
      <c r="A4" s="2" t="s">
        <v>4</v>
      </c>
      <c r="B4" s="3">
        <v>1</v>
      </c>
      <c r="C4" s="4" t="s">
        <v>5</v>
      </c>
      <c r="D4" s="4" t="s">
        <v>22</v>
      </c>
      <c r="E4" s="20">
        <v>0</v>
      </c>
      <c r="F4" s="18">
        <f>+E4*B4</f>
        <v>0</v>
      </c>
    </row>
    <row r="5" spans="1:6" ht="79.5" customHeight="1" x14ac:dyDescent="0.35">
      <c r="A5" s="5" t="s">
        <v>6</v>
      </c>
      <c r="B5" s="6">
        <v>3</v>
      </c>
      <c r="C5" s="7" t="s">
        <v>7</v>
      </c>
      <c r="D5" s="7" t="s">
        <v>24</v>
      </c>
      <c r="E5" s="21">
        <v>0</v>
      </c>
      <c r="F5" s="19">
        <f>B5*E5</f>
        <v>0</v>
      </c>
    </row>
    <row r="6" spans="1:6" ht="106.5" customHeight="1" x14ac:dyDescent="0.35">
      <c r="A6" s="5" t="s">
        <v>21</v>
      </c>
      <c r="B6" s="6">
        <v>1</v>
      </c>
      <c r="C6" s="7" t="s">
        <v>8</v>
      </c>
      <c r="D6" s="7" t="s">
        <v>25</v>
      </c>
      <c r="E6" s="21">
        <v>0</v>
      </c>
      <c r="F6" s="19">
        <f t="shared" ref="F6:F10" si="0">B6*E6</f>
        <v>0</v>
      </c>
    </row>
    <row r="7" spans="1:6" ht="84.75" customHeight="1" x14ac:dyDescent="0.35">
      <c r="A7" s="5" t="s">
        <v>20</v>
      </c>
      <c r="B7" s="6">
        <v>1</v>
      </c>
      <c r="C7" s="7" t="s">
        <v>8</v>
      </c>
      <c r="D7" s="7" t="s">
        <v>26</v>
      </c>
      <c r="E7" s="21">
        <v>0</v>
      </c>
      <c r="F7" s="19">
        <f t="shared" si="0"/>
        <v>0</v>
      </c>
    </row>
    <row r="8" spans="1:6" ht="31" x14ac:dyDescent="0.35">
      <c r="A8" s="5" t="s">
        <v>19</v>
      </c>
      <c r="B8" s="6">
        <v>1</v>
      </c>
      <c r="C8" s="8" t="s">
        <v>9</v>
      </c>
      <c r="D8" s="4" t="s">
        <v>22</v>
      </c>
      <c r="E8" s="21">
        <v>0</v>
      </c>
      <c r="F8" s="19">
        <f t="shared" si="0"/>
        <v>0</v>
      </c>
    </row>
    <row r="9" spans="1:6" ht="56.25" customHeight="1" x14ac:dyDescent="0.35">
      <c r="A9" s="5" t="s">
        <v>10</v>
      </c>
      <c r="B9" s="6">
        <v>1</v>
      </c>
      <c r="C9" s="8" t="s">
        <v>11</v>
      </c>
      <c r="D9" s="7" t="s">
        <v>27</v>
      </c>
      <c r="E9" s="21">
        <v>0</v>
      </c>
      <c r="F9" s="19">
        <f t="shared" si="0"/>
        <v>0</v>
      </c>
    </row>
    <row r="10" spans="1:6" ht="18" x14ac:dyDescent="0.35">
      <c r="A10" s="5" t="s">
        <v>18</v>
      </c>
      <c r="B10" s="6">
        <v>1</v>
      </c>
      <c r="C10" s="8"/>
      <c r="D10" s="7"/>
      <c r="E10" s="21">
        <v>0</v>
      </c>
      <c r="F10" s="19">
        <f t="shared" si="0"/>
        <v>0</v>
      </c>
    </row>
    <row r="11" spans="1:6" ht="18.5" x14ac:dyDescent="0.45">
      <c r="A11" s="10" t="s">
        <v>14</v>
      </c>
      <c r="B11" s="10"/>
      <c r="C11" s="10"/>
      <c r="D11" s="10"/>
      <c r="E11" s="10"/>
      <c r="F11" s="14">
        <f>SUM(F4:F10)</f>
        <v>0</v>
      </c>
    </row>
    <row r="12" spans="1:6" ht="18.5" x14ac:dyDescent="0.45">
      <c r="A12" s="10"/>
      <c r="B12" s="10"/>
      <c r="C12" s="10"/>
      <c r="D12" s="10"/>
      <c r="E12" s="10"/>
      <c r="F12" s="14"/>
    </row>
    <row r="13" spans="1:6" ht="18.75" customHeight="1" x14ac:dyDescent="0.35">
      <c r="A13" s="11" t="s">
        <v>15</v>
      </c>
      <c r="B13" s="11"/>
      <c r="C13" s="11"/>
      <c r="D13" s="11"/>
      <c r="E13" s="11"/>
      <c r="F13" s="16">
        <f>SUM(F11)</f>
        <v>0</v>
      </c>
    </row>
    <row r="14" spans="1:6" ht="16" x14ac:dyDescent="0.4">
      <c r="A14" s="12" t="s">
        <v>16</v>
      </c>
      <c r="B14" s="12"/>
      <c r="C14" s="12"/>
      <c r="D14" s="12"/>
      <c r="E14" s="12"/>
      <c r="F14" s="17">
        <f>F13*0.21</f>
        <v>0</v>
      </c>
    </row>
    <row r="15" spans="1:6" ht="17.5" x14ac:dyDescent="0.35">
      <c r="A15" s="13" t="s">
        <v>17</v>
      </c>
      <c r="B15" s="13"/>
      <c r="C15" s="13"/>
      <c r="D15" s="13"/>
      <c r="E15" s="13"/>
      <c r="F15" s="15">
        <f>SUM(F13:F14)</f>
        <v>0</v>
      </c>
    </row>
  </sheetData>
  <mergeCells count="1">
    <mergeCell ref="A1:F1"/>
  </mergeCells>
  <pageMargins left="0.7" right="0.7" top="0.78740157499999996" bottom="0.78740157499999996" header="0.3" footer="0.3"/>
  <pageSetup paperSize="9" scale="86" fitToHeight="0" orientation="landscape" horizontalDpi="4294967294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0bf4c-7d0e-4728-ac38-8ec30312c613" xsi:nil="true"/>
    <lcf76f155ced4ddcb4097134ff3c332f xmlns="299abc7f-d377-4404-be4d-881a1d984b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13" ma:contentTypeDescription="Vytvoří nový dokument" ma:contentTypeScope="" ma:versionID="dc9b73c36b7ab1a3bbe34e47faed7607">
  <xsd:schema xmlns:xsd="http://www.w3.org/2001/XMLSchema" xmlns:xs="http://www.w3.org/2001/XMLSchema" xmlns:p="http://schemas.microsoft.com/office/2006/metadata/properties" xmlns:ns2="299abc7f-d377-4404-be4d-881a1d984be2" xmlns:ns3="f330bf4c-7d0e-4728-ac38-8ec30312c613" targetNamespace="http://schemas.microsoft.com/office/2006/metadata/properties" ma:root="true" ma:fieldsID="3a3bcad208a9ce1779a151c36f48e327" ns2:_="" ns3:_="">
    <xsd:import namespace="299abc7f-d377-4404-be4d-881a1d984be2"/>
    <xsd:import namespace="f330bf4c-7d0e-4728-ac38-8ec30312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0bf4c-7d0e-4728-ac38-8ec30312c61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1cd18cf-024c-4c00-b5ae-735148c91c46}" ma:internalName="TaxCatchAll" ma:showField="CatchAllData" ma:web="f330bf4c-7d0e-4728-ac38-8ec30312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DA2FED-2881-453C-B290-0D4DC7E0C7B7}">
  <ds:schemaRefs>
    <ds:schemaRef ds:uri="http://schemas.microsoft.com/office/2006/metadata/properties"/>
    <ds:schemaRef ds:uri="http://schemas.microsoft.com/office/infopath/2007/PartnerControls"/>
    <ds:schemaRef ds:uri="f330bf4c-7d0e-4728-ac38-8ec30312c613"/>
    <ds:schemaRef ds:uri="299abc7f-d377-4404-be4d-881a1d984be2"/>
  </ds:schemaRefs>
</ds:datastoreItem>
</file>

<file path=customXml/itemProps2.xml><?xml version="1.0" encoding="utf-8"?>
<ds:datastoreItem xmlns:ds="http://schemas.openxmlformats.org/officeDocument/2006/customXml" ds:itemID="{F92DB26A-74C1-4C1C-8168-0F161D1E5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bc7f-d377-4404-be4d-881a1d984be2"/>
    <ds:schemaRef ds:uri="f330bf4c-7d0e-4728-ac38-8ec30312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984216-70B9-4A19-9AD2-632F153F8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Kateřina</dc:creator>
  <cp:lastModifiedBy>Nováková Kateřina</cp:lastModifiedBy>
  <cp:lastPrinted>2025-05-28T08:08:07Z</cp:lastPrinted>
  <dcterms:created xsi:type="dcterms:W3CDTF">2025-05-28T06:26:49Z</dcterms:created>
  <dcterms:modified xsi:type="dcterms:W3CDTF">2025-05-29T15:07:01Z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2025-05-28T07:20:23Z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f5e213fc-65e8-4e35-9198-795295f78ea5</vt:lpwstr>
  </property>
  <property fmtid="{D5CDD505-2E9C-101B-9397-08002B2CF9AE}" pid="8" name="MSIP_Label_239d554d-d720-408f-a503-c83424d8e5d7_ContentBits">
    <vt:lpwstr>0</vt:lpwstr>
  </property>
  <property fmtid="{D5CDD505-2E9C-101B-9397-08002B2CF9AE}" pid="9" name="MSIP_Label_239d554d-d720-408f-a503-c83424d8e5d7_Tag">
    <vt:lpwstr>10, 0, 1, 1</vt:lpwstr>
  </property>
  <property fmtid="{D5CDD505-2E9C-101B-9397-08002B2CF9AE}" pid="10" name="ContentTypeId">
    <vt:lpwstr>0x0101009E80F5F6C5CE5F4782D8DC573FB786A0</vt:lpwstr>
  </property>
  <property fmtid="{D5CDD505-2E9C-101B-9397-08002B2CF9AE}" pid="11" name="MediaServiceImageTags">
    <vt:lpwstr/>
  </property>
</Properties>
</file>