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▲ VEŘEJNÉ ZAKÁZKY 2025\20-2025 Provádění lesnických činností s prodejem dříví na rok 2025\přílohy smlouvy\"/>
    </mc:Choice>
  </mc:AlternateContent>
  <xr:revisionPtr revIDLastSave="0" documentId="13_ncr:1_{67B30FD9-A164-4989-8BF5-62BC67369E1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odrobně porosty" sheetId="1" r:id="rId1"/>
    <sheet name="sumář " sheetId="4" r:id="rId2"/>
  </sheets>
  <definedNames>
    <definedName name="_xlnm._FilterDatabase" localSheetId="0" hidden="1">'podrobně porosty'!$A$5:$M$68</definedName>
  </definedName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68" i="1" l="1"/>
  <c r="E68" i="1"/>
  <c r="G68" i="1"/>
  <c r="H68" i="1"/>
  <c r="I68" i="1"/>
  <c r="J68" i="1"/>
  <c r="K68" i="1"/>
  <c r="L68" i="1"/>
  <c r="F68" i="1"/>
  <c r="J16" i="4"/>
  <c r="J4" i="4"/>
  <c r="J5" i="4"/>
  <c r="J6" i="4"/>
  <c r="J7" i="4"/>
  <c r="J8" i="4"/>
  <c r="J9" i="4"/>
  <c r="J10" i="4"/>
  <c r="J11" i="4"/>
  <c r="J12" i="4"/>
  <c r="J13" i="4"/>
  <c r="J14" i="4"/>
  <c r="J15" i="4"/>
  <c r="J3" i="4"/>
  <c r="M70" i="1" l="1"/>
</calcChain>
</file>

<file path=xl/sharedStrings.xml><?xml version="1.0" encoding="utf-8"?>
<sst xmlns="http://schemas.openxmlformats.org/spreadsheetml/2006/main" count="236" uniqueCount="95">
  <si>
    <t xml:space="preserve">porost </t>
  </si>
  <si>
    <t>hmotnatosti</t>
  </si>
  <si>
    <t>1,00+</t>
  </si>
  <si>
    <t>dřevina</t>
  </si>
  <si>
    <t>Popisky řádků</t>
  </si>
  <si>
    <t>Celkový součet</t>
  </si>
  <si>
    <t>Součet z -0,19</t>
  </si>
  <si>
    <t>Součet z 1,00+</t>
  </si>
  <si>
    <t>Součet z -0,99</t>
  </si>
  <si>
    <t>Součet z -0,29</t>
  </si>
  <si>
    <t>Součet z -0,49</t>
  </si>
  <si>
    <t>Součet z -0,69</t>
  </si>
  <si>
    <t>množství dřeva je orientační , porosty možné zaměnit dle např. klimatických podmínek</t>
  </si>
  <si>
    <t>druh t.</t>
  </si>
  <si>
    <t xml:space="preserve">nahodilá </t>
  </si>
  <si>
    <t xml:space="preserve">plocha </t>
  </si>
  <si>
    <t>probírka</t>
  </si>
  <si>
    <t>1B13</t>
  </si>
  <si>
    <t xml:space="preserve">tvrdý list. </t>
  </si>
  <si>
    <t>Součet z -0,14</t>
  </si>
  <si>
    <t>2C12b</t>
  </si>
  <si>
    <t>4B3a</t>
  </si>
  <si>
    <t>2D3b</t>
  </si>
  <si>
    <t>BO</t>
  </si>
  <si>
    <t>8C4</t>
  </si>
  <si>
    <t>SM</t>
  </si>
  <si>
    <t>9B10</t>
  </si>
  <si>
    <t>7B9</t>
  </si>
  <si>
    <t>9C3</t>
  </si>
  <si>
    <t xml:space="preserve">Doba plnění </t>
  </si>
  <si>
    <t>2A3</t>
  </si>
  <si>
    <t>2B2b</t>
  </si>
  <si>
    <t>2B4</t>
  </si>
  <si>
    <t>3C3b</t>
  </si>
  <si>
    <t>4A3b</t>
  </si>
  <si>
    <t>3B4</t>
  </si>
  <si>
    <t>výřez</t>
  </si>
  <si>
    <t>5B3b</t>
  </si>
  <si>
    <t>6B2b</t>
  </si>
  <si>
    <t>6C3b</t>
  </si>
  <si>
    <t>7B3b</t>
  </si>
  <si>
    <t>7D4</t>
  </si>
  <si>
    <t>8B3</t>
  </si>
  <si>
    <t>9A3</t>
  </si>
  <si>
    <t>10C3a</t>
  </si>
  <si>
    <t>12C4</t>
  </si>
  <si>
    <t>13D3</t>
  </si>
  <si>
    <t>měk.list.</t>
  </si>
  <si>
    <t xml:space="preserve">klest </t>
  </si>
  <si>
    <t>2C10</t>
  </si>
  <si>
    <t>3D9</t>
  </si>
  <si>
    <t>5A14</t>
  </si>
  <si>
    <t>13A5b</t>
  </si>
  <si>
    <t>13A2b</t>
  </si>
  <si>
    <t>1B9</t>
  </si>
  <si>
    <t>2C12a</t>
  </si>
  <si>
    <t>2D8</t>
  </si>
  <si>
    <t>2D9</t>
  </si>
  <si>
    <t>3C11</t>
  </si>
  <si>
    <t>4A12</t>
  </si>
  <si>
    <t>4C14</t>
  </si>
  <si>
    <t>5A9</t>
  </si>
  <si>
    <t>5B10</t>
  </si>
  <si>
    <t>5B14</t>
  </si>
  <si>
    <t>6B7</t>
  </si>
  <si>
    <t>6B8</t>
  </si>
  <si>
    <t>7A9</t>
  </si>
  <si>
    <t>9A11</t>
  </si>
  <si>
    <t>9D8</t>
  </si>
  <si>
    <t>9D11</t>
  </si>
  <si>
    <t>13D9</t>
  </si>
  <si>
    <t>13C5a</t>
  </si>
  <si>
    <t>151C10</t>
  </si>
  <si>
    <t>151E5</t>
  </si>
  <si>
    <t>ha</t>
  </si>
  <si>
    <t>9A5</t>
  </si>
  <si>
    <t>9B5</t>
  </si>
  <si>
    <t>9C5</t>
  </si>
  <si>
    <t>7B5b</t>
  </si>
  <si>
    <t>4C5</t>
  </si>
  <si>
    <t>4C15</t>
  </si>
  <si>
    <t xml:space="preserve">Klest </t>
  </si>
  <si>
    <t>U porostů s poznámkou klest je požadavek na vyklizení dřeva včetně klestu, který  přechází do majetku kupujícího .</t>
  </si>
  <si>
    <t xml:space="preserve">V případě větší koncetrace nahodilé těžby bude požadováno vyklizení klestu. </t>
  </si>
  <si>
    <t>152A3b</t>
  </si>
  <si>
    <t>152A4b</t>
  </si>
  <si>
    <t>8C9</t>
  </si>
  <si>
    <t xml:space="preserve">3B4 rekonstrukce porostu </t>
  </si>
  <si>
    <t>2A5a</t>
  </si>
  <si>
    <t>Součet z -0,09</t>
  </si>
  <si>
    <t xml:space="preserve">termín těžby bude upřesněna zadávacími listy, </t>
  </si>
  <si>
    <t xml:space="preserve"> Stanovená doba plnění od 1.7.2025 do 31.10.2025</t>
  </si>
  <si>
    <t>Specifikace těžební činnosti na rok  2025</t>
  </si>
  <si>
    <t>pravděpodobný rozsah těžby na rok 2025</t>
  </si>
  <si>
    <t>dne 1.12.2025 přechází neodvezená dřevní hmota a štěpka do vlastnictví Národního hřebčína Kladruby nad Labem.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</si>
</sst>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K_č_-;\-* #,##0.00\ _K_č_-;_-* &quot;-&quot;??\ _K_č_-;_-@_-"/>
  </numFmts>
  <fonts count="11" x14ac:knownFonts="1">
    <font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u/>
      <sz val="12"/>
      <color indexed="10"/>
      <name val="Arial"/>
      <family val="2"/>
      <charset val="238"/>
    </font>
    <font>
      <b/>
      <sz val="10"/>
      <color indexed="17"/>
      <name val="Arial"/>
      <family val="2"/>
      <charset val="238"/>
    </font>
    <font>
      <sz val="11"/>
      <name val="Calibri"/>
      <family val="2"/>
      <charset val="238"/>
    </font>
    <font>
      <sz val="1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u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9" fillId="0" borderId="0" applyFont="0" applyFill="0" applyBorder="0" applyAlignment="0" applyProtection="0"/>
  </cellStyleXfs>
  <cellXfs count="42">
    <xf numFmtId="0" fontId="0" fillId="0" borderId="0" xfId="0"/>
    <xf numFmtId="0" fontId="0" fillId="0" borderId="0" xfId="0" applyAlignment="1">
      <alignment horizontal="right" inden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right" indent="1"/>
    </xf>
    <xf numFmtId="0" fontId="0" fillId="0" borderId="1" xfId="0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3" fontId="1" fillId="0" borderId="2" xfId="0" applyNumberFormat="1" applyFont="1" applyBorder="1" applyAlignment="1">
      <alignment horizontal="right" indent="1"/>
    </xf>
    <xf numFmtId="0" fontId="3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"/>
    </xf>
    <xf numFmtId="4" fontId="0" fillId="0" borderId="0" xfId="0" applyNumberFormat="1" applyAlignment="1">
      <alignment horizontal="center"/>
    </xf>
    <xf numFmtId="4" fontId="0" fillId="0" borderId="1" xfId="0" applyNumberFormat="1" applyBorder="1" applyAlignment="1">
      <alignment horizontal="center"/>
    </xf>
    <xf numFmtId="4" fontId="3" fillId="0" borderId="0" xfId="0" applyNumberFormat="1" applyFont="1" applyAlignment="1">
      <alignment horizontal="center"/>
    </xf>
    <xf numFmtId="0" fontId="0" fillId="0" borderId="0" xfId="0" applyAlignment="1">
      <alignment horizontal="left" indent="1"/>
    </xf>
    <xf numFmtId="4" fontId="6" fillId="0" borderId="1" xfId="0" applyNumberFormat="1" applyFont="1" applyBorder="1" applyAlignment="1">
      <alignment horizontal="center"/>
    </xf>
    <xf numFmtId="0" fontId="1" fillId="0" borderId="0" xfId="0" applyFont="1"/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4" fontId="8" fillId="0" borderId="0" xfId="0" applyNumberFormat="1" applyFont="1" applyAlignment="1">
      <alignment horizontal="center"/>
    </xf>
    <xf numFmtId="4" fontId="6" fillId="0" borderId="0" xfId="0" applyNumberFormat="1" applyFont="1" applyAlignment="1">
      <alignment horizontal="center"/>
    </xf>
    <xf numFmtId="164" fontId="0" fillId="0" borderId="0" xfId="1" applyFont="1" applyAlignment="1">
      <alignment horizontal="right"/>
    </xf>
    <xf numFmtId="0" fontId="10" fillId="0" borderId="0" xfId="0" applyFont="1" applyAlignment="1">
      <alignment horizontal="center"/>
    </xf>
    <xf numFmtId="164" fontId="10" fillId="0" borderId="0" xfId="1" applyFont="1" applyAlignment="1">
      <alignment horizontal="right"/>
    </xf>
    <xf numFmtId="3" fontId="0" fillId="0" borderId="1" xfId="0" applyNumberForma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" fontId="6" fillId="0" borderId="1" xfId="0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7" fillId="0" borderId="1" xfId="0" applyFont="1" applyBorder="1" applyAlignment="1">
      <alignment horizontal="center" vertical="top"/>
    </xf>
    <xf numFmtId="4" fontId="7" fillId="0" borderId="1" xfId="0" applyNumberFormat="1" applyFont="1" applyBorder="1" applyAlignment="1">
      <alignment horizontal="center" vertical="top"/>
    </xf>
    <xf numFmtId="0" fontId="0" fillId="0" borderId="0" xfId="0" applyAlignment="1">
      <alignment horizontal="center" vertical="top"/>
    </xf>
    <xf numFmtId="3" fontId="1" fillId="0" borderId="0" xfId="0" applyNumberFormat="1" applyFont="1" applyAlignment="1">
      <alignment horizontal="right" indent="1"/>
    </xf>
    <xf numFmtId="0" fontId="1" fillId="0" borderId="0" xfId="0" applyFont="1" applyAlignment="1">
      <alignment horizontal="left"/>
    </xf>
    <xf numFmtId="0" fontId="0" fillId="0" borderId="0" xfId="0" applyAlignment="1">
      <alignment horizontal="left"/>
    </xf>
    <xf numFmtId="0" fontId="2" fillId="0" borderId="0" xfId="0" applyFont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</cellXfs>
  <cellStyles count="2">
    <cellStyle name="Čárka" xfId="1" builtinId="3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asala Radek" refreshedDate="45756.570102662037" createdVersion="4" refreshedVersion="4" minRefreshableVersion="3" recordCount="61" xr:uid="{00000000-000A-0000-FFFF-FFFF00000000}">
  <cacheSource type="worksheet">
    <worksheetSource ref="A5:M66" sheet="podrobně porosty"/>
  </cacheSource>
  <cacheFields count="13">
    <cacheField name="porost " numFmtId="0">
      <sharedItems/>
    </cacheField>
    <cacheField name="druh t." numFmtId="0">
      <sharedItems containsBlank="1" count="5">
        <s v="nahodilá "/>
        <s v="probírka"/>
        <s v="výřez"/>
        <m u="1"/>
        <s v="mú" u="1"/>
      </sharedItems>
    </cacheField>
    <cacheField name="dřevina" numFmtId="0">
      <sharedItems containsBlank="1" count="10">
        <s v="měk.list."/>
        <s v="tvrdý list. "/>
        <s v="BO"/>
        <s v="SM"/>
        <m u="1"/>
        <s v="OL" u="1"/>
        <s v="sm " u="1"/>
        <s v="DB" u="1"/>
        <s v="měk.list" u="1"/>
        <s v="BR" u="1"/>
      </sharedItems>
    </cacheField>
    <cacheField name="klest " numFmtId="0">
      <sharedItems containsBlank="1"/>
    </cacheField>
    <cacheField name="plocha " numFmtId="4">
      <sharedItems containsString="0" containsBlank="1" containsNumber="1" minValue="0.14000000000000001" maxValue="2.84"/>
    </cacheField>
    <cacheField name="-0,09" numFmtId="3">
      <sharedItems containsString="0" containsBlank="1" containsNumber="1" containsInteger="1" minValue="40" maxValue="40"/>
    </cacheField>
    <cacheField name="-0,14" numFmtId="0">
      <sharedItems containsString="0" containsBlank="1" containsNumber="1" containsInteger="1" minValue="5" maxValue="165" count="14">
        <m/>
        <n v="10"/>
        <n v="40"/>
        <n v="20"/>
        <n v="50"/>
        <n v="5"/>
        <n v="80"/>
        <n v="15"/>
        <n v="60"/>
        <n v="165" u="1"/>
        <n v="110" u="1"/>
        <n v="25" u="1"/>
        <n v="150" u="1"/>
        <n v="30" u="1"/>
      </sharedItems>
    </cacheField>
    <cacheField name="-0,19" numFmtId="0">
      <sharedItems containsString="0" containsBlank="1" containsNumber="1" containsInteger="1" minValue="5" maxValue="110" count="9">
        <m/>
        <n v="20"/>
        <n v="110"/>
        <n v="30"/>
        <n v="5" u="1"/>
        <n v="40" u="1"/>
        <n v="50" u="1"/>
        <n v="60" u="1"/>
        <n v="10" u="1"/>
      </sharedItems>
    </cacheField>
    <cacheField name="-0,29" numFmtId="0">
      <sharedItems containsString="0" containsBlank="1" containsNumber="1" containsInteger="1" minValue="5" maxValue="50" count="8">
        <m/>
        <n v="30"/>
        <n v="10"/>
        <n v="20"/>
        <n v="25"/>
        <n v="50"/>
        <n v="5" u="1"/>
        <n v="40" u="1"/>
      </sharedItems>
    </cacheField>
    <cacheField name="-0,49" numFmtId="0">
      <sharedItems containsString="0" containsBlank="1" containsNumber="1" containsInteger="1" minValue="5" maxValue="40" count="7">
        <m/>
        <n v="20"/>
        <n v="5"/>
        <n v="10"/>
        <n v="30"/>
        <n v="15"/>
        <n v="40" u="1"/>
      </sharedItems>
    </cacheField>
    <cacheField name="-0,69" numFmtId="0">
      <sharedItems containsString="0" containsBlank="1" containsNumber="1" containsInteger="1" minValue="10" maxValue="150" count="6">
        <n v="10"/>
        <m/>
        <n v="20"/>
        <n v="40" u="1"/>
        <n v="50" u="1"/>
        <n v="150" u="1"/>
      </sharedItems>
    </cacheField>
    <cacheField name="-0,99" numFmtId="0">
      <sharedItems containsString="0" containsBlank="1" containsNumber="1" containsInteger="1" minValue="10" maxValue="200" count="10">
        <m/>
        <n v="10"/>
        <n v="30"/>
        <n v="20"/>
        <n v="35"/>
        <n v="100" u="1"/>
        <n v="40" u="1"/>
        <n v="50" u="1"/>
        <n v="200" u="1"/>
        <n v="80" u="1"/>
      </sharedItems>
    </cacheField>
    <cacheField name="1,00+" numFmtId="0">
      <sharedItems containsString="0" containsBlank="1" containsNumber="1" containsInteger="1" minValue="10" maxValue="200" count="7">
        <m/>
        <n v="30"/>
        <n v="10"/>
        <n v="20"/>
        <n v="100" u="1"/>
        <n v="50" u="1"/>
        <n v="200" u="1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1">
  <r>
    <s v="1B9"/>
    <x v="0"/>
    <x v="0"/>
    <m/>
    <m/>
    <m/>
    <x v="0"/>
    <x v="0"/>
    <x v="0"/>
    <x v="0"/>
    <x v="0"/>
    <x v="0"/>
    <x v="0"/>
  </r>
  <r>
    <s v="1B13"/>
    <x v="0"/>
    <x v="0"/>
    <m/>
    <m/>
    <m/>
    <x v="0"/>
    <x v="0"/>
    <x v="0"/>
    <x v="0"/>
    <x v="1"/>
    <x v="1"/>
    <x v="0"/>
  </r>
  <r>
    <s v="1B13"/>
    <x v="0"/>
    <x v="1"/>
    <m/>
    <m/>
    <m/>
    <x v="0"/>
    <x v="0"/>
    <x v="0"/>
    <x v="0"/>
    <x v="1"/>
    <x v="0"/>
    <x v="1"/>
  </r>
  <r>
    <s v="2A3"/>
    <x v="1"/>
    <x v="0"/>
    <m/>
    <n v="0.47"/>
    <m/>
    <x v="1"/>
    <x v="0"/>
    <x v="0"/>
    <x v="0"/>
    <x v="1"/>
    <x v="0"/>
    <x v="0"/>
  </r>
  <r>
    <s v="2A5a"/>
    <x v="0"/>
    <x v="2"/>
    <m/>
    <m/>
    <m/>
    <x v="0"/>
    <x v="0"/>
    <x v="1"/>
    <x v="0"/>
    <x v="1"/>
    <x v="0"/>
    <x v="0"/>
  </r>
  <r>
    <s v="2B2b"/>
    <x v="1"/>
    <x v="2"/>
    <m/>
    <n v="0.63"/>
    <m/>
    <x v="2"/>
    <x v="0"/>
    <x v="0"/>
    <x v="0"/>
    <x v="1"/>
    <x v="0"/>
    <x v="0"/>
  </r>
  <r>
    <s v="2B4"/>
    <x v="1"/>
    <x v="0"/>
    <m/>
    <n v="1.46"/>
    <m/>
    <x v="3"/>
    <x v="0"/>
    <x v="0"/>
    <x v="0"/>
    <x v="1"/>
    <x v="0"/>
    <x v="0"/>
  </r>
  <r>
    <s v="2C10"/>
    <x v="0"/>
    <x v="2"/>
    <m/>
    <m/>
    <m/>
    <x v="0"/>
    <x v="0"/>
    <x v="0"/>
    <x v="0"/>
    <x v="1"/>
    <x v="2"/>
    <x v="0"/>
  </r>
  <r>
    <s v="2C12a"/>
    <x v="0"/>
    <x v="2"/>
    <m/>
    <m/>
    <m/>
    <x v="0"/>
    <x v="0"/>
    <x v="0"/>
    <x v="0"/>
    <x v="1"/>
    <x v="0"/>
    <x v="2"/>
  </r>
  <r>
    <s v="2C12b"/>
    <x v="0"/>
    <x v="1"/>
    <m/>
    <m/>
    <m/>
    <x v="0"/>
    <x v="0"/>
    <x v="0"/>
    <x v="0"/>
    <x v="2"/>
    <x v="0"/>
    <x v="0"/>
  </r>
  <r>
    <s v="2D3b"/>
    <x v="1"/>
    <x v="2"/>
    <m/>
    <n v="0.93"/>
    <m/>
    <x v="4"/>
    <x v="0"/>
    <x v="0"/>
    <x v="0"/>
    <x v="1"/>
    <x v="0"/>
    <x v="0"/>
  </r>
  <r>
    <s v="2D8"/>
    <x v="0"/>
    <x v="0"/>
    <m/>
    <m/>
    <m/>
    <x v="0"/>
    <x v="0"/>
    <x v="2"/>
    <x v="0"/>
    <x v="1"/>
    <x v="0"/>
    <x v="0"/>
  </r>
  <r>
    <s v="2D9"/>
    <x v="0"/>
    <x v="1"/>
    <m/>
    <m/>
    <m/>
    <x v="0"/>
    <x v="0"/>
    <x v="0"/>
    <x v="1"/>
    <x v="1"/>
    <x v="0"/>
    <x v="0"/>
  </r>
  <r>
    <s v="3B4"/>
    <x v="2"/>
    <x v="0"/>
    <s v="klest "/>
    <n v="0.2"/>
    <m/>
    <x v="0"/>
    <x v="1"/>
    <x v="0"/>
    <x v="0"/>
    <x v="1"/>
    <x v="0"/>
    <x v="0"/>
  </r>
  <r>
    <s v="3C3b"/>
    <x v="1"/>
    <x v="0"/>
    <m/>
    <n v="0.25"/>
    <m/>
    <x v="5"/>
    <x v="0"/>
    <x v="0"/>
    <x v="0"/>
    <x v="1"/>
    <x v="0"/>
    <x v="0"/>
  </r>
  <r>
    <s v="3D9"/>
    <x v="0"/>
    <x v="2"/>
    <m/>
    <m/>
    <m/>
    <x v="0"/>
    <x v="0"/>
    <x v="0"/>
    <x v="0"/>
    <x v="2"/>
    <x v="0"/>
    <x v="0"/>
  </r>
  <r>
    <s v="3C11"/>
    <x v="0"/>
    <x v="2"/>
    <m/>
    <m/>
    <m/>
    <x v="0"/>
    <x v="0"/>
    <x v="0"/>
    <x v="0"/>
    <x v="1"/>
    <x v="0"/>
    <x v="2"/>
  </r>
  <r>
    <s v="4A3b"/>
    <x v="1"/>
    <x v="0"/>
    <m/>
    <n v="0.14000000000000001"/>
    <m/>
    <x v="5"/>
    <x v="0"/>
    <x v="0"/>
    <x v="0"/>
    <x v="1"/>
    <x v="0"/>
    <x v="0"/>
  </r>
  <r>
    <s v="4A12"/>
    <x v="0"/>
    <x v="1"/>
    <m/>
    <m/>
    <m/>
    <x v="0"/>
    <x v="0"/>
    <x v="0"/>
    <x v="0"/>
    <x v="1"/>
    <x v="2"/>
    <x v="0"/>
  </r>
  <r>
    <s v="4B3a"/>
    <x v="1"/>
    <x v="2"/>
    <m/>
    <n v="2.15"/>
    <m/>
    <x v="6"/>
    <x v="0"/>
    <x v="0"/>
    <x v="0"/>
    <x v="1"/>
    <x v="0"/>
    <x v="0"/>
  </r>
  <r>
    <s v="4C5"/>
    <x v="0"/>
    <x v="1"/>
    <m/>
    <m/>
    <m/>
    <x v="0"/>
    <x v="1"/>
    <x v="0"/>
    <x v="0"/>
    <x v="1"/>
    <x v="0"/>
    <x v="0"/>
  </r>
  <r>
    <s v="4C14"/>
    <x v="0"/>
    <x v="0"/>
    <m/>
    <m/>
    <m/>
    <x v="0"/>
    <x v="0"/>
    <x v="0"/>
    <x v="0"/>
    <x v="1"/>
    <x v="0"/>
    <x v="2"/>
  </r>
  <r>
    <s v="4C15"/>
    <x v="0"/>
    <x v="1"/>
    <m/>
    <m/>
    <m/>
    <x v="0"/>
    <x v="0"/>
    <x v="0"/>
    <x v="0"/>
    <x v="1"/>
    <x v="3"/>
    <x v="0"/>
  </r>
  <r>
    <s v="5A9"/>
    <x v="0"/>
    <x v="0"/>
    <m/>
    <m/>
    <m/>
    <x v="0"/>
    <x v="0"/>
    <x v="0"/>
    <x v="0"/>
    <x v="0"/>
    <x v="0"/>
    <x v="0"/>
  </r>
  <r>
    <s v="5A14"/>
    <x v="0"/>
    <x v="0"/>
    <m/>
    <m/>
    <m/>
    <x v="0"/>
    <x v="0"/>
    <x v="0"/>
    <x v="0"/>
    <x v="1"/>
    <x v="3"/>
    <x v="0"/>
  </r>
  <r>
    <s v="5A14"/>
    <x v="0"/>
    <x v="1"/>
    <m/>
    <m/>
    <m/>
    <x v="0"/>
    <x v="0"/>
    <x v="0"/>
    <x v="0"/>
    <x v="1"/>
    <x v="4"/>
    <x v="0"/>
  </r>
  <r>
    <s v="5B3b"/>
    <x v="1"/>
    <x v="0"/>
    <m/>
    <n v="0.23"/>
    <m/>
    <x v="5"/>
    <x v="0"/>
    <x v="0"/>
    <x v="0"/>
    <x v="1"/>
    <x v="0"/>
    <x v="0"/>
  </r>
  <r>
    <s v="5B10"/>
    <x v="0"/>
    <x v="2"/>
    <m/>
    <m/>
    <m/>
    <x v="0"/>
    <x v="0"/>
    <x v="0"/>
    <x v="0"/>
    <x v="1"/>
    <x v="3"/>
    <x v="0"/>
  </r>
  <r>
    <s v="5B14"/>
    <x v="0"/>
    <x v="1"/>
    <m/>
    <m/>
    <m/>
    <x v="0"/>
    <x v="0"/>
    <x v="0"/>
    <x v="0"/>
    <x v="1"/>
    <x v="0"/>
    <x v="3"/>
  </r>
  <r>
    <s v="6B2b"/>
    <x v="1"/>
    <x v="2"/>
    <m/>
    <n v="1.19"/>
    <m/>
    <x v="4"/>
    <x v="0"/>
    <x v="0"/>
    <x v="0"/>
    <x v="1"/>
    <x v="0"/>
    <x v="0"/>
  </r>
  <r>
    <s v="6B7"/>
    <x v="0"/>
    <x v="2"/>
    <m/>
    <m/>
    <m/>
    <x v="0"/>
    <x v="0"/>
    <x v="3"/>
    <x v="0"/>
    <x v="1"/>
    <x v="0"/>
    <x v="0"/>
  </r>
  <r>
    <s v="6B8"/>
    <x v="0"/>
    <x v="3"/>
    <m/>
    <m/>
    <m/>
    <x v="0"/>
    <x v="0"/>
    <x v="0"/>
    <x v="2"/>
    <x v="1"/>
    <x v="0"/>
    <x v="0"/>
  </r>
  <r>
    <s v="6C3b"/>
    <x v="1"/>
    <x v="3"/>
    <m/>
    <n v="0.72"/>
    <m/>
    <x v="3"/>
    <x v="0"/>
    <x v="0"/>
    <x v="0"/>
    <x v="1"/>
    <x v="0"/>
    <x v="0"/>
  </r>
  <r>
    <s v="7A9"/>
    <x v="0"/>
    <x v="0"/>
    <m/>
    <m/>
    <m/>
    <x v="0"/>
    <x v="0"/>
    <x v="0"/>
    <x v="3"/>
    <x v="1"/>
    <x v="0"/>
    <x v="0"/>
  </r>
  <r>
    <s v="7B3b"/>
    <x v="1"/>
    <x v="0"/>
    <m/>
    <n v="0.39"/>
    <m/>
    <x v="7"/>
    <x v="0"/>
    <x v="0"/>
    <x v="0"/>
    <x v="1"/>
    <x v="0"/>
    <x v="0"/>
  </r>
  <r>
    <s v="7B5b"/>
    <x v="0"/>
    <x v="2"/>
    <m/>
    <m/>
    <m/>
    <x v="0"/>
    <x v="0"/>
    <x v="4"/>
    <x v="0"/>
    <x v="1"/>
    <x v="0"/>
    <x v="0"/>
  </r>
  <r>
    <s v="7B9"/>
    <x v="0"/>
    <x v="2"/>
    <m/>
    <m/>
    <m/>
    <x v="0"/>
    <x v="0"/>
    <x v="0"/>
    <x v="0"/>
    <x v="1"/>
    <x v="2"/>
    <x v="0"/>
  </r>
  <r>
    <s v="7D4"/>
    <x v="1"/>
    <x v="2"/>
    <m/>
    <n v="1.34"/>
    <m/>
    <x v="0"/>
    <x v="1"/>
    <x v="0"/>
    <x v="0"/>
    <x v="1"/>
    <x v="0"/>
    <x v="0"/>
  </r>
  <r>
    <s v="8B3"/>
    <x v="1"/>
    <x v="1"/>
    <m/>
    <n v="0.32"/>
    <m/>
    <x v="1"/>
    <x v="0"/>
    <x v="0"/>
    <x v="0"/>
    <x v="1"/>
    <x v="0"/>
    <x v="0"/>
  </r>
  <r>
    <s v="8C4"/>
    <x v="1"/>
    <x v="2"/>
    <m/>
    <n v="2.84"/>
    <m/>
    <x v="0"/>
    <x v="2"/>
    <x v="0"/>
    <x v="0"/>
    <x v="1"/>
    <x v="0"/>
    <x v="0"/>
  </r>
  <r>
    <s v="8C9"/>
    <x v="0"/>
    <x v="0"/>
    <m/>
    <m/>
    <m/>
    <x v="0"/>
    <x v="0"/>
    <x v="0"/>
    <x v="4"/>
    <x v="1"/>
    <x v="0"/>
    <x v="0"/>
  </r>
  <r>
    <s v="9A3"/>
    <x v="1"/>
    <x v="2"/>
    <m/>
    <n v="0.36"/>
    <m/>
    <x v="7"/>
    <x v="0"/>
    <x v="0"/>
    <x v="0"/>
    <x v="1"/>
    <x v="0"/>
    <x v="0"/>
  </r>
  <r>
    <s v="9A5"/>
    <x v="0"/>
    <x v="2"/>
    <m/>
    <m/>
    <m/>
    <x v="0"/>
    <x v="0"/>
    <x v="3"/>
    <x v="0"/>
    <x v="1"/>
    <x v="0"/>
    <x v="0"/>
  </r>
  <r>
    <s v="9A11"/>
    <x v="0"/>
    <x v="2"/>
    <m/>
    <m/>
    <m/>
    <x v="0"/>
    <x v="0"/>
    <x v="0"/>
    <x v="0"/>
    <x v="1"/>
    <x v="0"/>
    <x v="2"/>
  </r>
  <r>
    <s v="9B5"/>
    <x v="0"/>
    <x v="2"/>
    <m/>
    <m/>
    <m/>
    <x v="0"/>
    <x v="0"/>
    <x v="5"/>
    <x v="0"/>
    <x v="1"/>
    <x v="0"/>
    <x v="0"/>
  </r>
  <r>
    <s v="9B10"/>
    <x v="0"/>
    <x v="2"/>
    <m/>
    <m/>
    <m/>
    <x v="0"/>
    <x v="0"/>
    <x v="0"/>
    <x v="0"/>
    <x v="1"/>
    <x v="3"/>
    <x v="0"/>
  </r>
  <r>
    <s v="9C3"/>
    <x v="1"/>
    <x v="2"/>
    <m/>
    <n v="1.48"/>
    <m/>
    <x v="4"/>
    <x v="0"/>
    <x v="0"/>
    <x v="0"/>
    <x v="1"/>
    <x v="0"/>
    <x v="0"/>
  </r>
  <r>
    <s v="9C5"/>
    <x v="0"/>
    <x v="2"/>
    <m/>
    <m/>
    <m/>
    <x v="0"/>
    <x v="0"/>
    <x v="3"/>
    <x v="0"/>
    <x v="1"/>
    <x v="0"/>
    <x v="0"/>
  </r>
  <r>
    <s v="9D8"/>
    <x v="0"/>
    <x v="0"/>
    <m/>
    <m/>
    <m/>
    <x v="0"/>
    <x v="0"/>
    <x v="0"/>
    <x v="1"/>
    <x v="1"/>
    <x v="0"/>
    <x v="0"/>
  </r>
  <r>
    <s v="9D11"/>
    <x v="0"/>
    <x v="2"/>
    <m/>
    <m/>
    <m/>
    <x v="0"/>
    <x v="0"/>
    <x v="0"/>
    <x v="0"/>
    <x v="1"/>
    <x v="3"/>
    <x v="0"/>
  </r>
  <r>
    <s v="10C3a"/>
    <x v="1"/>
    <x v="2"/>
    <m/>
    <n v="0.49"/>
    <m/>
    <x v="3"/>
    <x v="0"/>
    <x v="0"/>
    <x v="0"/>
    <x v="1"/>
    <x v="0"/>
    <x v="0"/>
  </r>
  <r>
    <s v="12C4"/>
    <x v="1"/>
    <x v="2"/>
    <s v="klest "/>
    <n v="0.6"/>
    <m/>
    <x v="0"/>
    <x v="1"/>
    <x v="0"/>
    <x v="0"/>
    <x v="1"/>
    <x v="0"/>
    <x v="0"/>
  </r>
  <r>
    <s v="13A2b"/>
    <x v="1"/>
    <x v="1"/>
    <s v="klest "/>
    <n v="2"/>
    <n v="40"/>
    <x v="0"/>
    <x v="0"/>
    <x v="0"/>
    <x v="0"/>
    <x v="1"/>
    <x v="0"/>
    <x v="0"/>
  </r>
  <r>
    <s v="13A5b"/>
    <x v="0"/>
    <x v="2"/>
    <s v="klest "/>
    <m/>
    <m/>
    <x v="0"/>
    <x v="0"/>
    <x v="0"/>
    <x v="5"/>
    <x v="1"/>
    <x v="0"/>
    <x v="0"/>
  </r>
  <r>
    <s v="13C5a"/>
    <x v="0"/>
    <x v="1"/>
    <s v="klest "/>
    <m/>
    <m/>
    <x v="0"/>
    <x v="0"/>
    <x v="2"/>
    <x v="0"/>
    <x v="1"/>
    <x v="0"/>
    <x v="0"/>
  </r>
  <r>
    <s v="13D3"/>
    <x v="1"/>
    <x v="2"/>
    <s v="klest "/>
    <n v="0.16"/>
    <m/>
    <x v="5"/>
    <x v="0"/>
    <x v="0"/>
    <x v="0"/>
    <x v="1"/>
    <x v="0"/>
    <x v="0"/>
  </r>
  <r>
    <s v="13D9"/>
    <x v="0"/>
    <x v="2"/>
    <s v="klest "/>
    <m/>
    <m/>
    <x v="0"/>
    <x v="0"/>
    <x v="0"/>
    <x v="0"/>
    <x v="1"/>
    <x v="0"/>
    <x v="2"/>
  </r>
  <r>
    <s v="151C10"/>
    <x v="0"/>
    <x v="2"/>
    <s v="klest "/>
    <m/>
    <m/>
    <x v="0"/>
    <x v="0"/>
    <x v="0"/>
    <x v="0"/>
    <x v="1"/>
    <x v="3"/>
    <x v="0"/>
  </r>
  <r>
    <s v="151E5"/>
    <x v="1"/>
    <x v="2"/>
    <s v="klest "/>
    <n v="0.91"/>
    <m/>
    <x v="0"/>
    <x v="3"/>
    <x v="0"/>
    <x v="0"/>
    <x v="1"/>
    <x v="0"/>
    <x v="0"/>
  </r>
  <r>
    <s v="152A3b"/>
    <x v="1"/>
    <x v="2"/>
    <s v="klest "/>
    <n v="2.65"/>
    <m/>
    <x v="8"/>
    <x v="0"/>
    <x v="0"/>
    <x v="0"/>
    <x v="1"/>
    <x v="0"/>
    <x v="0"/>
  </r>
  <r>
    <s v="152A4b"/>
    <x v="1"/>
    <x v="2"/>
    <s v="klest "/>
    <n v="2.37"/>
    <m/>
    <x v="6"/>
    <x v="0"/>
    <x v="0"/>
    <x v="0"/>
    <x v="1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Kontingenční tabulka 1" cacheId="0" applyNumberFormats="0" applyBorderFormats="0" applyFontFormats="0" applyPatternFormats="0" applyAlignmentFormats="0" applyWidthHeightFormats="1" dataCaption="Hodnoty" updatedVersion="4" minRefreshableVersion="3" useAutoFormatting="1" itemPrintTitles="1" createdVersion="4" indent="0" outline="1" outlineData="1" multipleFieldFilters="0">
  <location ref="A2:I16" firstHeaderRow="0" firstDataRow="1" firstDataCol="1"/>
  <pivotFields count="13">
    <pivotField showAll="0"/>
    <pivotField axis="axisRow" showAll="0" defaultSubtotal="0">
      <items count="5">
        <item m="1" x="4"/>
        <item x="0"/>
        <item x="1"/>
        <item m="1" x="3"/>
        <item x="2"/>
      </items>
    </pivotField>
    <pivotField axis="axisRow" showAll="0">
      <items count="11">
        <item x="3"/>
        <item x="2"/>
        <item x="1"/>
        <item m="1" x="8"/>
        <item m="1" x="6"/>
        <item m="1" x="9"/>
        <item m="1" x="5"/>
        <item m="1" x="4"/>
        <item m="1" x="7"/>
        <item x="0"/>
        <item t="default"/>
      </items>
    </pivotField>
    <pivotField showAll="0" defaultSubtotal="0"/>
    <pivotField showAll="0" defaultSubtotal="0"/>
    <pivotField dataField="1" showAll="0" defaultSubtotal="0"/>
    <pivotField dataField="1" showAll="0" defaultSubtotal="0"/>
    <pivotField dataField="1" showAll="0"/>
    <pivotField dataField="1" showAll="0"/>
    <pivotField dataField="1" showAll="0"/>
    <pivotField dataField="1" showAll="0"/>
    <pivotField dataField="1" showAll="0"/>
    <pivotField dataField="1" showAll="0"/>
  </pivotFields>
  <rowFields count="2">
    <field x="2"/>
    <field x="1"/>
  </rowFields>
  <rowItems count="14">
    <i>
      <x/>
    </i>
    <i r="1">
      <x v="1"/>
    </i>
    <i r="1">
      <x v="2"/>
    </i>
    <i>
      <x v="1"/>
    </i>
    <i r="1">
      <x v="1"/>
    </i>
    <i r="1">
      <x v="2"/>
    </i>
    <i>
      <x v="2"/>
    </i>
    <i r="1">
      <x v="1"/>
    </i>
    <i r="1">
      <x v="2"/>
    </i>
    <i>
      <x v="9"/>
    </i>
    <i r="1">
      <x v="1"/>
    </i>
    <i r="1">
      <x v="2"/>
    </i>
    <i r="1">
      <x v="4"/>
    </i>
    <i t="grand">
      <x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dataFields count="8">
    <dataField name="Součet z -0,09" fld="5" baseField="2" baseItem="0"/>
    <dataField name="Součet z -0,14" fld="6" baseField="2" baseItem="1"/>
    <dataField name="Součet z -0,19" fld="7" baseField="1" baseItem="0"/>
    <dataField name="Součet z -0,29" fld="8" baseField="1" baseItem="0"/>
    <dataField name="Součet z -0,49" fld="9" baseField="1" baseItem="0"/>
    <dataField name="Součet z -0,69" fld="10" baseField="1" baseItem="0"/>
    <dataField name="Součet z -0,99" fld="11" baseField="1" baseItem="0"/>
    <dataField name="Součet z 1,00+" fld="12" baseField="1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6"/>
  <sheetViews>
    <sheetView tabSelected="1" zoomScaleNormal="100" workbookViewId="0">
      <selection activeCell="A6" sqref="A6"/>
    </sheetView>
  </sheetViews>
  <sheetFormatPr defaultRowHeight="15" x14ac:dyDescent="0.25"/>
  <cols>
    <col min="1" max="1" width="8.42578125" style="2" customWidth="1"/>
    <col min="2" max="2" width="9.28515625" style="2" customWidth="1"/>
    <col min="3" max="3" width="10.28515625" style="2" customWidth="1"/>
    <col min="4" max="4" width="5.140625" style="2" customWidth="1"/>
    <col min="5" max="6" width="7" style="11" customWidth="1"/>
    <col min="7" max="7" width="7" style="2" customWidth="1"/>
    <col min="8" max="13" width="7" style="1" customWidth="1"/>
    <col min="14" max="14" width="7.85546875" customWidth="1"/>
    <col min="15" max="15" width="2.7109375" customWidth="1"/>
    <col min="16" max="16" width="5.7109375" bestFit="1" customWidth="1"/>
  </cols>
  <sheetData>
    <row r="1" spans="1:13" ht="20.25" customHeight="1" x14ac:dyDescent="0.25">
      <c r="B1" s="38" t="s">
        <v>92</v>
      </c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</row>
    <row r="2" spans="1:13" ht="15" customHeight="1" x14ac:dyDescent="0.25">
      <c r="A2" s="9" t="s">
        <v>12</v>
      </c>
      <c r="B2" s="9"/>
      <c r="C2" s="8"/>
      <c r="D2" s="8"/>
      <c r="E2" s="13"/>
      <c r="F2" s="13"/>
      <c r="G2" s="8"/>
      <c r="H2"/>
      <c r="I2"/>
      <c r="J2"/>
      <c r="K2"/>
      <c r="L2"/>
    </row>
    <row r="3" spans="1:13" ht="15" customHeight="1" x14ac:dyDescent="0.25">
      <c r="A3" t="s">
        <v>90</v>
      </c>
      <c r="B3"/>
      <c r="C3"/>
      <c r="D3"/>
      <c r="G3"/>
      <c r="H3"/>
      <c r="I3"/>
      <c r="J3"/>
      <c r="K3"/>
      <c r="L3"/>
    </row>
    <row r="4" spans="1:13" ht="14.25" customHeight="1" x14ac:dyDescent="0.25">
      <c r="A4" s="4"/>
      <c r="B4" s="4"/>
      <c r="C4" s="4"/>
      <c r="D4" s="4"/>
      <c r="E4" s="12" t="s">
        <v>74</v>
      </c>
      <c r="F4" s="39" t="s">
        <v>1</v>
      </c>
      <c r="G4" s="40"/>
      <c r="H4" s="40"/>
      <c r="I4" s="40"/>
      <c r="J4" s="40"/>
      <c r="K4" s="40"/>
      <c r="L4" s="40"/>
      <c r="M4" s="41"/>
    </row>
    <row r="5" spans="1:13" s="34" customFormat="1" ht="27.75" customHeight="1" x14ac:dyDescent="0.25">
      <c r="A5" s="32" t="s">
        <v>0</v>
      </c>
      <c r="B5" s="32" t="s">
        <v>13</v>
      </c>
      <c r="C5" s="32" t="s">
        <v>3</v>
      </c>
      <c r="D5" s="32" t="s">
        <v>48</v>
      </c>
      <c r="E5" s="33" t="s">
        <v>15</v>
      </c>
      <c r="F5" s="32">
        <v>-0.09</v>
      </c>
      <c r="G5" s="32">
        <v>-0.14000000000000001</v>
      </c>
      <c r="H5" s="32">
        <v>-0.19</v>
      </c>
      <c r="I5" s="32">
        <v>-0.28999999999999998</v>
      </c>
      <c r="J5" s="32">
        <v>-0.49</v>
      </c>
      <c r="K5" s="32">
        <v>-0.69</v>
      </c>
      <c r="L5" s="32">
        <v>-0.99</v>
      </c>
      <c r="M5" s="32" t="s">
        <v>2</v>
      </c>
    </row>
    <row r="6" spans="1:13" ht="14.1" customHeight="1" x14ac:dyDescent="0.25">
      <c r="A6" s="10" t="s">
        <v>54</v>
      </c>
      <c r="B6" s="10" t="s">
        <v>14</v>
      </c>
      <c r="C6" s="4" t="s">
        <v>47</v>
      </c>
      <c r="D6" s="25"/>
      <c r="E6" s="26"/>
      <c r="F6" s="27"/>
      <c r="G6" s="25"/>
      <c r="H6" s="25"/>
      <c r="I6" s="25"/>
      <c r="J6" s="25"/>
      <c r="K6" s="25">
        <v>10</v>
      </c>
      <c r="L6" s="25"/>
      <c r="M6" s="25"/>
    </row>
    <row r="7" spans="1:13" ht="14.1" customHeight="1" x14ac:dyDescent="0.25">
      <c r="A7" s="10" t="s">
        <v>17</v>
      </c>
      <c r="B7" s="10" t="s">
        <v>14</v>
      </c>
      <c r="C7" s="10" t="s">
        <v>47</v>
      </c>
      <c r="D7" s="25"/>
      <c r="E7" s="26"/>
      <c r="F7" s="27"/>
      <c r="G7" s="25"/>
      <c r="H7" s="25"/>
      <c r="I7" s="25"/>
      <c r="J7" s="25"/>
      <c r="K7" s="25"/>
      <c r="L7" s="25">
        <v>10</v>
      </c>
      <c r="M7" s="25"/>
    </row>
    <row r="8" spans="1:13" ht="14.1" customHeight="1" x14ac:dyDescent="0.25">
      <c r="A8" s="10" t="s">
        <v>17</v>
      </c>
      <c r="B8" s="10" t="s">
        <v>14</v>
      </c>
      <c r="C8" s="10" t="s">
        <v>18</v>
      </c>
      <c r="D8" s="25"/>
      <c r="E8" s="26"/>
      <c r="F8" s="27"/>
      <c r="G8" s="25"/>
      <c r="H8" s="25"/>
      <c r="I8" s="25"/>
      <c r="J8" s="25"/>
      <c r="K8" s="25"/>
      <c r="L8" s="25"/>
      <c r="M8" s="25">
        <v>30</v>
      </c>
    </row>
    <row r="9" spans="1:13" ht="14.1" customHeight="1" x14ac:dyDescent="0.25">
      <c r="A9" s="4" t="s">
        <v>30</v>
      </c>
      <c r="B9" s="4" t="s">
        <v>16</v>
      </c>
      <c r="C9" s="4" t="s">
        <v>47</v>
      </c>
      <c r="D9" s="28"/>
      <c r="E9" s="29">
        <v>0.47</v>
      </c>
      <c r="F9" s="30"/>
      <c r="G9" s="28">
        <v>10</v>
      </c>
      <c r="H9" s="28"/>
      <c r="I9" s="28"/>
      <c r="J9" s="28"/>
      <c r="K9" s="28"/>
      <c r="L9" s="28"/>
      <c r="M9" s="28"/>
    </row>
    <row r="10" spans="1:13" ht="14.1" customHeight="1" x14ac:dyDescent="0.25">
      <c r="A10" s="4" t="s">
        <v>88</v>
      </c>
      <c r="B10" s="4" t="s">
        <v>14</v>
      </c>
      <c r="C10" s="4" t="s">
        <v>23</v>
      </c>
      <c r="D10" s="28"/>
      <c r="E10" s="29"/>
      <c r="F10" s="30"/>
      <c r="G10" s="28"/>
      <c r="H10" s="28"/>
      <c r="I10" s="28">
        <v>30</v>
      </c>
      <c r="J10" s="28"/>
      <c r="K10" s="28"/>
      <c r="L10" s="28"/>
      <c r="M10" s="28"/>
    </row>
    <row r="11" spans="1:13" ht="14.1" customHeight="1" x14ac:dyDescent="0.25">
      <c r="A11" s="4" t="s">
        <v>31</v>
      </c>
      <c r="B11" s="4" t="s">
        <v>16</v>
      </c>
      <c r="C11" s="4" t="s">
        <v>23</v>
      </c>
      <c r="D11" s="28"/>
      <c r="E11" s="29">
        <v>0.63</v>
      </c>
      <c r="F11" s="30"/>
      <c r="G11" s="28">
        <v>40</v>
      </c>
      <c r="H11" s="28"/>
      <c r="I11" s="28"/>
      <c r="J11" s="28"/>
      <c r="K11" s="28"/>
      <c r="L11" s="28"/>
      <c r="M11" s="28"/>
    </row>
    <row r="12" spans="1:13" ht="14.1" customHeight="1" x14ac:dyDescent="0.25">
      <c r="A12" s="4" t="s">
        <v>32</v>
      </c>
      <c r="B12" s="4" t="s">
        <v>16</v>
      </c>
      <c r="C12" s="4" t="s">
        <v>47</v>
      </c>
      <c r="D12" s="28"/>
      <c r="E12" s="29">
        <v>1.46</v>
      </c>
      <c r="F12" s="30"/>
      <c r="G12" s="28">
        <v>20</v>
      </c>
      <c r="H12" s="28"/>
      <c r="I12" s="28"/>
      <c r="J12" s="28"/>
      <c r="K12" s="28"/>
      <c r="L12" s="28"/>
      <c r="M12" s="28"/>
    </row>
    <row r="13" spans="1:13" ht="14.1" customHeight="1" x14ac:dyDescent="0.25">
      <c r="A13" s="4" t="s">
        <v>49</v>
      </c>
      <c r="B13" s="4" t="s">
        <v>14</v>
      </c>
      <c r="C13" s="4" t="s">
        <v>23</v>
      </c>
      <c r="D13" s="28"/>
      <c r="E13" s="29"/>
      <c r="F13" s="30"/>
      <c r="G13" s="28"/>
      <c r="H13" s="28"/>
      <c r="I13" s="28"/>
      <c r="J13" s="28"/>
      <c r="K13" s="28"/>
      <c r="L13" s="28">
        <v>30</v>
      </c>
      <c r="M13" s="28"/>
    </row>
    <row r="14" spans="1:13" ht="14.1" customHeight="1" x14ac:dyDescent="0.25">
      <c r="A14" s="4" t="s">
        <v>55</v>
      </c>
      <c r="B14" s="4" t="s">
        <v>14</v>
      </c>
      <c r="C14" s="4" t="s">
        <v>23</v>
      </c>
      <c r="D14" s="28"/>
      <c r="E14" s="29"/>
      <c r="F14" s="30"/>
      <c r="G14" s="28"/>
      <c r="H14" s="28"/>
      <c r="I14" s="28"/>
      <c r="J14" s="28"/>
      <c r="K14" s="28"/>
      <c r="L14" s="28"/>
      <c r="M14" s="28">
        <v>10</v>
      </c>
    </row>
    <row r="15" spans="1:13" ht="14.1" customHeight="1" x14ac:dyDescent="0.25">
      <c r="A15" s="4" t="s">
        <v>20</v>
      </c>
      <c r="B15" s="4" t="s">
        <v>14</v>
      </c>
      <c r="C15" s="4" t="s">
        <v>18</v>
      </c>
      <c r="D15" s="28"/>
      <c r="E15" s="29"/>
      <c r="F15" s="30"/>
      <c r="G15" s="28"/>
      <c r="H15" s="28"/>
      <c r="I15" s="28"/>
      <c r="J15" s="28"/>
      <c r="K15" s="28">
        <v>20</v>
      </c>
      <c r="L15" s="28"/>
      <c r="M15" s="28"/>
    </row>
    <row r="16" spans="1:13" ht="14.1" customHeight="1" x14ac:dyDescent="0.25">
      <c r="A16" s="4" t="s">
        <v>22</v>
      </c>
      <c r="B16" s="4" t="s">
        <v>16</v>
      </c>
      <c r="C16" s="4" t="s">
        <v>23</v>
      </c>
      <c r="D16" s="28"/>
      <c r="E16" s="29">
        <v>0.93</v>
      </c>
      <c r="F16" s="30"/>
      <c r="G16" s="28">
        <v>50</v>
      </c>
      <c r="H16" s="28"/>
      <c r="I16" s="28"/>
      <c r="J16" s="28"/>
      <c r="K16" s="28"/>
      <c r="L16" s="28"/>
      <c r="M16" s="28"/>
    </row>
    <row r="17" spans="1:13" ht="14.1" customHeight="1" x14ac:dyDescent="0.25">
      <c r="A17" s="4" t="s">
        <v>56</v>
      </c>
      <c r="B17" s="4" t="s">
        <v>14</v>
      </c>
      <c r="C17" s="4" t="s">
        <v>47</v>
      </c>
      <c r="D17" s="28"/>
      <c r="E17" s="29"/>
      <c r="F17" s="30"/>
      <c r="G17" s="28"/>
      <c r="H17" s="28"/>
      <c r="I17" s="28">
        <v>10</v>
      </c>
      <c r="J17" s="28"/>
      <c r="K17" s="28"/>
      <c r="L17" s="28"/>
      <c r="M17" s="28"/>
    </row>
    <row r="18" spans="1:13" ht="14.1" customHeight="1" x14ac:dyDescent="0.25">
      <c r="A18" s="4" t="s">
        <v>57</v>
      </c>
      <c r="B18" s="4" t="s">
        <v>14</v>
      </c>
      <c r="C18" s="4" t="s">
        <v>18</v>
      </c>
      <c r="D18" s="28"/>
      <c r="E18" s="29"/>
      <c r="F18" s="30"/>
      <c r="G18" s="28"/>
      <c r="H18" s="28"/>
      <c r="I18" s="28"/>
      <c r="J18" s="28">
        <v>20</v>
      </c>
      <c r="K18" s="28"/>
      <c r="L18" s="28"/>
      <c r="M18" s="28"/>
    </row>
    <row r="19" spans="1:13" ht="14.1" customHeight="1" x14ac:dyDescent="0.25">
      <c r="A19" s="4" t="s">
        <v>35</v>
      </c>
      <c r="B19" s="4" t="s">
        <v>36</v>
      </c>
      <c r="C19" s="4" t="s">
        <v>47</v>
      </c>
      <c r="D19" s="28" t="s">
        <v>48</v>
      </c>
      <c r="E19" s="29">
        <v>0.2</v>
      </c>
      <c r="F19" s="30"/>
      <c r="G19" s="28"/>
      <c r="H19" s="28">
        <v>20</v>
      </c>
      <c r="I19" s="28"/>
      <c r="J19" s="28"/>
      <c r="K19" s="28"/>
      <c r="L19" s="28"/>
      <c r="M19" s="28"/>
    </row>
    <row r="20" spans="1:13" ht="14.1" customHeight="1" x14ac:dyDescent="0.25">
      <c r="A20" s="4" t="s">
        <v>33</v>
      </c>
      <c r="B20" s="4" t="s">
        <v>16</v>
      </c>
      <c r="C20" s="4" t="s">
        <v>47</v>
      </c>
      <c r="D20" s="28"/>
      <c r="E20" s="29">
        <v>0.25</v>
      </c>
      <c r="F20" s="30"/>
      <c r="G20" s="28">
        <v>5</v>
      </c>
      <c r="H20" s="28"/>
      <c r="I20" s="28"/>
      <c r="J20" s="28"/>
      <c r="K20" s="28"/>
      <c r="L20" s="28"/>
      <c r="M20" s="28"/>
    </row>
    <row r="21" spans="1:13" ht="14.1" customHeight="1" x14ac:dyDescent="0.25">
      <c r="A21" s="4" t="s">
        <v>50</v>
      </c>
      <c r="B21" s="4" t="s">
        <v>14</v>
      </c>
      <c r="C21" s="4" t="s">
        <v>23</v>
      </c>
      <c r="D21" s="28"/>
      <c r="E21" s="29"/>
      <c r="F21" s="30"/>
      <c r="G21" s="28"/>
      <c r="H21" s="28"/>
      <c r="I21" s="28"/>
      <c r="J21" s="28"/>
      <c r="K21" s="28">
        <v>20</v>
      </c>
      <c r="L21" s="28"/>
      <c r="M21" s="28"/>
    </row>
    <row r="22" spans="1:13" ht="14.1" customHeight="1" x14ac:dyDescent="0.25">
      <c r="A22" s="4" t="s">
        <v>58</v>
      </c>
      <c r="B22" s="4" t="s">
        <v>14</v>
      </c>
      <c r="C22" s="4" t="s">
        <v>23</v>
      </c>
      <c r="D22" s="28"/>
      <c r="E22" s="29"/>
      <c r="F22" s="30"/>
      <c r="G22" s="28"/>
      <c r="H22" s="28"/>
      <c r="I22" s="28"/>
      <c r="J22" s="28"/>
      <c r="K22" s="28"/>
      <c r="L22" s="28"/>
      <c r="M22" s="28">
        <v>10</v>
      </c>
    </row>
    <row r="23" spans="1:13" ht="14.1" customHeight="1" x14ac:dyDescent="0.25">
      <c r="A23" s="4" t="s">
        <v>34</v>
      </c>
      <c r="B23" s="4" t="s">
        <v>16</v>
      </c>
      <c r="C23" s="4" t="s">
        <v>47</v>
      </c>
      <c r="D23" s="28"/>
      <c r="E23" s="29">
        <v>0.14000000000000001</v>
      </c>
      <c r="F23" s="30"/>
      <c r="G23" s="28">
        <v>5</v>
      </c>
      <c r="H23" s="28"/>
      <c r="I23" s="28"/>
      <c r="J23" s="28"/>
      <c r="K23" s="28"/>
      <c r="L23" s="28"/>
      <c r="M23" s="28"/>
    </row>
    <row r="24" spans="1:13" ht="14.1" customHeight="1" x14ac:dyDescent="0.25">
      <c r="A24" s="4" t="s">
        <v>59</v>
      </c>
      <c r="B24" s="4" t="s">
        <v>14</v>
      </c>
      <c r="C24" s="4" t="s">
        <v>18</v>
      </c>
      <c r="D24" s="28"/>
      <c r="E24" s="29"/>
      <c r="F24" s="30"/>
      <c r="G24" s="28"/>
      <c r="H24" s="28"/>
      <c r="I24" s="28"/>
      <c r="J24" s="28"/>
      <c r="K24" s="28"/>
      <c r="L24" s="28">
        <v>30</v>
      </c>
      <c r="M24" s="28"/>
    </row>
    <row r="25" spans="1:13" ht="14.1" customHeight="1" x14ac:dyDescent="0.25">
      <c r="A25" s="4" t="s">
        <v>21</v>
      </c>
      <c r="B25" s="4" t="s">
        <v>16</v>
      </c>
      <c r="C25" s="4" t="s">
        <v>23</v>
      </c>
      <c r="D25" s="28"/>
      <c r="E25" s="29">
        <v>2.15</v>
      </c>
      <c r="F25" s="30"/>
      <c r="G25" s="28">
        <v>80</v>
      </c>
      <c r="H25" s="28"/>
      <c r="I25" s="28"/>
      <c r="J25" s="28"/>
      <c r="K25" s="28"/>
      <c r="L25" s="28"/>
      <c r="M25" s="28"/>
    </row>
    <row r="26" spans="1:13" ht="14.1" customHeight="1" x14ac:dyDescent="0.25">
      <c r="A26" s="4" t="s">
        <v>79</v>
      </c>
      <c r="B26" s="4" t="s">
        <v>14</v>
      </c>
      <c r="C26" s="4" t="s">
        <v>18</v>
      </c>
      <c r="D26" s="28"/>
      <c r="E26" s="29"/>
      <c r="F26" s="30"/>
      <c r="G26" s="28"/>
      <c r="H26" s="28">
        <v>20</v>
      </c>
      <c r="I26" s="28"/>
      <c r="J26" s="28"/>
      <c r="K26" s="28"/>
      <c r="L26" s="28"/>
      <c r="M26" s="28"/>
    </row>
    <row r="27" spans="1:13" ht="14.1" customHeight="1" x14ac:dyDescent="0.25">
      <c r="A27" s="4" t="s">
        <v>60</v>
      </c>
      <c r="B27" s="4" t="s">
        <v>14</v>
      </c>
      <c r="C27" s="4" t="s">
        <v>47</v>
      </c>
      <c r="D27" s="28"/>
      <c r="E27" s="29"/>
      <c r="F27" s="30"/>
      <c r="G27" s="28"/>
      <c r="H27" s="28"/>
      <c r="I27" s="28"/>
      <c r="J27" s="28"/>
      <c r="K27" s="28"/>
      <c r="L27" s="28"/>
      <c r="M27" s="28">
        <v>10</v>
      </c>
    </row>
    <row r="28" spans="1:13" ht="14.1" customHeight="1" x14ac:dyDescent="0.25">
      <c r="A28" s="4" t="s">
        <v>80</v>
      </c>
      <c r="B28" s="4" t="s">
        <v>14</v>
      </c>
      <c r="C28" s="4" t="s">
        <v>18</v>
      </c>
      <c r="D28" s="28"/>
      <c r="E28" s="29"/>
      <c r="F28" s="30"/>
      <c r="G28" s="28"/>
      <c r="H28" s="28"/>
      <c r="I28" s="28"/>
      <c r="J28" s="28"/>
      <c r="K28" s="28"/>
      <c r="L28" s="28">
        <v>20</v>
      </c>
      <c r="M28" s="28"/>
    </row>
    <row r="29" spans="1:13" ht="14.1" customHeight="1" x14ac:dyDescent="0.25">
      <c r="A29" s="4" t="s">
        <v>61</v>
      </c>
      <c r="B29" s="4" t="s">
        <v>14</v>
      </c>
      <c r="C29" s="4" t="s">
        <v>47</v>
      </c>
      <c r="D29" s="28"/>
      <c r="E29" s="29"/>
      <c r="F29" s="30"/>
      <c r="G29" s="28"/>
      <c r="H29" s="28"/>
      <c r="I29" s="28"/>
      <c r="J29" s="28"/>
      <c r="K29" s="28">
        <v>10</v>
      </c>
      <c r="L29" s="28"/>
      <c r="M29" s="28"/>
    </row>
    <row r="30" spans="1:13" ht="14.1" customHeight="1" x14ac:dyDescent="0.25">
      <c r="A30" s="4" t="s">
        <v>51</v>
      </c>
      <c r="B30" s="4" t="s">
        <v>14</v>
      </c>
      <c r="C30" s="4" t="s">
        <v>47</v>
      </c>
      <c r="D30" s="28"/>
      <c r="E30" s="29"/>
      <c r="F30" s="30"/>
      <c r="G30" s="28"/>
      <c r="H30" s="28"/>
      <c r="I30" s="28"/>
      <c r="J30" s="28"/>
      <c r="K30" s="28"/>
      <c r="L30" s="28">
        <v>20</v>
      </c>
      <c r="M30" s="28"/>
    </row>
    <row r="31" spans="1:13" ht="14.1" customHeight="1" x14ac:dyDescent="0.25">
      <c r="A31" s="4" t="s">
        <v>51</v>
      </c>
      <c r="B31" s="4" t="s">
        <v>14</v>
      </c>
      <c r="C31" s="4" t="s">
        <v>18</v>
      </c>
      <c r="D31" s="28"/>
      <c r="E31" s="29"/>
      <c r="F31" s="30"/>
      <c r="G31" s="28"/>
      <c r="H31" s="28"/>
      <c r="I31" s="28"/>
      <c r="J31" s="28"/>
      <c r="K31" s="28"/>
      <c r="L31" s="28">
        <v>35</v>
      </c>
      <c r="M31" s="28"/>
    </row>
    <row r="32" spans="1:13" ht="14.1" customHeight="1" x14ac:dyDescent="0.25">
      <c r="A32" s="4" t="s">
        <v>37</v>
      </c>
      <c r="B32" s="4" t="s">
        <v>16</v>
      </c>
      <c r="C32" s="4" t="s">
        <v>47</v>
      </c>
      <c r="D32" s="28"/>
      <c r="E32" s="29">
        <v>0.23</v>
      </c>
      <c r="F32" s="30"/>
      <c r="G32" s="28">
        <v>5</v>
      </c>
      <c r="H32" s="28"/>
      <c r="I32" s="28"/>
      <c r="J32" s="28"/>
      <c r="K32" s="28"/>
      <c r="L32" s="28"/>
      <c r="M32" s="28"/>
    </row>
    <row r="33" spans="1:13" ht="14.1" customHeight="1" x14ac:dyDescent="0.25">
      <c r="A33" s="4" t="s">
        <v>62</v>
      </c>
      <c r="B33" s="4" t="s">
        <v>14</v>
      </c>
      <c r="C33" s="4" t="s">
        <v>23</v>
      </c>
      <c r="D33" s="28"/>
      <c r="E33" s="29"/>
      <c r="F33" s="30"/>
      <c r="G33" s="28"/>
      <c r="H33" s="28"/>
      <c r="I33" s="28"/>
      <c r="J33" s="28"/>
      <c r="K33" s="28"/>
      <c r="L33" s="28">
        <v>20</v>
      </c>
      <c r="M33" s="28"/>
    </row>
    <row r="34" spans="1:13" ht="14.1" customHeight="1" x14ac:dyDescent="0.25">
      <c r="A34" s="4" t="s">
        <v>63</v>
      </c>
      <c r="B34" s="4" t="s">
        <v>14</v>
      </c>
      <c r="C34" s="4" t="s">
        <v>18</v>
      </c>
      <c r="D34" s="28"/>
      <c r="E34" s="29"/>
      <c r="F34" s="30"/>
      <c r="G34" s="28"/>
      <c r="H34" s="28"/>
      <c r="I34" s="28"/>
      <c r="J34" s="28"/>
      <c r="K34" s="28"/>
      <c r="L34" s="28"/>
      <c r="M34" s="28">
        <v>20</v>
      </c>
    </row>
    <row r="35" spans="1:13" ht="14.1" customHeight="1" x14ac:dyDescent="0.25">
      <c r="A35" s="4" t="s">
        <v>38</v>
      </c>
      <c r="B35" s="4" t="s">
        <v>16</v>
      </c>
      <c r="C35" s="4" t="s">
        <v>23</v>
      </c>
      <c r="D35" s="28"/>
      <c r="E35" s="29">
        <v>1.19</v>
      </c>
      <c r="F35" s="30"/>
      <c r="G35" s="28">
        <v>50</v>
      </c>
      <c r="H35" s="28"/>
      <c r="I35" s="28"/>
      <c r="J35" s="28"/>
      <c r="K35" s="28"/>
      <c r="L35" s="28"/>
      <c r="M35" s="28"/>
    </row>
    <row r="36" spans="1:13" ht="14.1" customHeight="1" x14ac:dyDescent="0.25">
      <c r="A36" s="4" t="s">
        <v>64</v>
      </c>
      <c r="B36" s="4" t="s">
        <v>14</v>
      </c>
      <c r="C36" s="4" t="s">
        <v>23</v>
      </c>
      <c r="D36" s="28"/>
      <c r="E36" s="29"/>
      <c r="F36" s="30"/>
      <c r="G36" s="28"/>
      <c r="H36" s="28"/>
      <c r="I36" s="28">
        <v>20</v>
      </c>
      <c r="J36" s="28"/>
      <c r="K36" s="28"/>
      <c r="L36" s="28"/>
      <c r="M36" s="28"/>
    </row>
    <row r="37" spans="1:13" ht="14.1" customHeight="1" x14ac:dyDescent="0.25">
      <c r="A37" s="4" t="s">
        <v>65</v>
      </c>
      <c r="B37" s="4" t="s">
        <v>14</v>
      </c>
      <c r="C37" s="4" t="s">
        <v>25</v>
      </c>
      <c r="D37" s="28"/>
      <c r="E37" s="29"/>
      <c r="F37" s="30"/>
      <c r="G37" s="28"/>
      <c r="H37" s="28"/>
      <c r="I37" s="28"/>
      <c r="J37" s="28">
        <v>5</v>
      </c>
      <c r="K37" s="28"/>
      <c r="L37" s="28"/>
      <c r="M37" s="28"/>
    </row>
    <row r="38" spans="1:13" ht="14.1" customHeight="1" x14ac:dyDescent="0.25">
      <c r="A38" s="4" t="s">
        <v>39</v>
      </c>
      <c r="B38" s="4" t="s">
        <v>16</v>
      </c>
      <c r="C38" s="4" t="s">
        <v>25</v>
      </c>
      <c r="D38" s="28"/>
      <c r="E38" s="29">
        <v>0.72</v>
      </c>
      <c r="F38" s="30"/>
      <c r="G38" s="28">
        <v>20</v>
      </c>
      <c r="H38" s="28"/>
      <c r="I38" s="28"/>
      <c r="J38" s="28"/>
      <c r="K38" s="28"/>
      <c r="L38" s="28"/>
      <c r="M38" s="28"/>
    </row>
    <row r="39" spans="1:13" ht="14.1" customHeight="1" x14ac:dyDescent="0.25">
      <c r="A39" s="4" t="s">
        <v>66</v>
      </c>
      <c r="B39" s="4" t="s">
        <v>14</v>
      </c>
      <c r="C39" s="4" t="s">
        <v>47</v>
      </c>
      <c r="D39" s="28"/>
      <c r="E39" s="29"/>
      <c r="F39" s="30"/>
      <c r="G39" s="28"/>
      <c r="H39" s="28"/>
      <c r="I39" s="28"/>
      <c r="J39" s="28">
        <v>10</v>
      </c>
      <c r="K39" s="28"/>
      <c r="L39" s="28"/>
      <c r="M39" s="28"/>
    </row>
    <row r="40" spans="1:13" ht="14.1" customHeight="1" x14ac:dyDescent="0.25">
      <c r="A40" s="4" t="s">
        <v>40</v>
      </c>
      <c r="B40" s="4" t="s">
        <v>16</v>
      </c>
      <c r="C40" s="4" t="s">
        <v>47</v>
      </c>
      <c r="D40" s="28"/>
      <c r="E40" s="29">
        <v>0.39</v>
      </c>
      <c r="F40" s="30"/>
      <c r="G40" s="28">
        <v>15</v>
      </c>
      <c r="H40" s="28"/>
      <c r="I40" s="28"/>
      <c r="J40" s="28"/>
      <c r="K40" s="28"/>
      <c r="L40" s="28"/>
      <c r="M40" s="28"/>
    </row>
    <row r="41" spans="1:13" ht="14.1" customHeight="1" x14ac:dyDescent="0.25">
      <c r="A41" s="4" t="s">
        <v>78</v>
      </c>
      <c r="B41" s="4" t="s">
        <v>14</v>
      </c>
      <c r="C41" s="4" t="s">
        <v>23</v>
      </c>
      <c r="D41" s="28"/>
      <c r="E41" s="29"/>
      <c r="F41" s="30"/>
      <c r="G41" s="28"/>
      <c r="H41" s="28"/>
      <c r="I41" s="28">
        <v>25</v>
      </c>
      <c r="J41" s="28"/>
      <c r="K41" s="28"/>
      <c r="L41" s="28"/>
      <c r="M41" s="28"/>
    </row>
    <row r="42" spans="1:13" ht="14.1" customHeight="1" x14ac:dyDescent="0.25">
      <c r="A42" s="4" t="s">
        <v>27</v>
      </c>
      <c r="B42" s="4" t="s">
        <v>14</v>
      </c>
      <c r="C42" s="4" t="s">
        <v>23</v>
      </c>
      <c r="D42" s="28"/>
      <c r="E42" s="29"/>
      <c r="F42" s="30"/>
      <c r="G42" s="28"/>
      <c r="H42" s="28"/>
      <c r="I42" s="28"/>
      <c r="J42" s="28"/>
      <c r="K42" s="28"/>
      <c r="L42" s="28">
        <v>30</v>
      </c>
      <c r="M42" s="28"/>
    </row>
    <row r="43" spans="1:13" ht="14.1" customHeight="1" x14ac:dyDescent="0.25">
      <c r="A43" s="4" t="s">
        <v>41</v>
      </c>
      <c r="B43" s="4" t="s">
        <v>16</v>
      </c>
      <c r="C43" s="4" t="s">
        <v>23</v>
      </c>
      <c r="D43" s="28"/>
      <c r="E43" s="29">
        <v>1.34</v>
      </c>
      <c r="F43" s="30"/>
      <c r="G43" s="28"/>
      <c r="H43" s="28">
        <v>20</v>
      </c>
      <c r="I43" s="28"/>
      <c r="J43" s="28"/>
      <c r="K43" s="28"/>
      <c r="L43" s="28"/>
      <c r="M43" s="28"/>
    </row>
    <row r="44" spans="1:13" ht="14.1" customHeight="1" x14ac:dyDescent="0.25">
      <c r="A44" s="4" t="s">
        <v>42</v>
      </c>
      <c r="B44" s="4" t="s">
        <v>16</v>
      </c>
      <c r="C44" s="4" t="s">
        <v>18</v>
      </c>
      <c r="D44" s="28"/>
      <c r="E44" s="29">
        <v>0.32</v>
      </c>
      <c r="F44" s="30"/>
      <c r="G44" s="28">
        <v>10</v>
      </c>
      <c r="H44" s="28"/>
      <c r="I44" s="28"/>
      <c r="J44" s="28"/>
      <c r="K44" s="28"/>
      <c r="L44" s="28"/>
      <c r="M44" s="28"/>
    </row>
    <row r="45" spans="1:13" ht="14.1" customHeight="1" x14ac:dyDescent="0.25">
      <c r="A45" s="4" t="s">
        <v>24</v>
      </c>
      <c r="B45" s="4" t="s">
        <v>16</v>
      </c>
      <c r="C45" s="4" t="s">
        <v>23</v>
      </c>
      <c r="D45" s="28"/>
      <c r="E45" s="29">
        <v>2.84</v>
      </c>
      <c r="F45" s="30"/>
      <c r="G45" s="28"/>
      <c r="H45" s="28">
        <v>110</v>
      </c>
      <c r="I45" s="28"/>
      <c r="J45" s="28"/>
      <c r="K45" s="28"/>
      <c r="L45" s="28"/>
      <c r="M45" s="28"/>
    </row>
    <row r="46" spans="1:13" ht="14.1" customHeight="1" x14ac:dyDescent="0.25">
      <c r="A46" s="4" t="s">
        <v>86</v>
      </c>
      <c r="B46" s="4" t="s">
        <v>14</v>
      </c>
      <c r="C46" s="4" t="s">
        <v>47</v>
      </c>
      <c r="D46" s="28"/>
      <c r="E46" s="29"/>
      <c r="F46" s="30"/>
      <c r="G46" s="28"/>
      <c r="H46" s="28"/>
      <c r="I46" s="28"/>
      <c r="J46" s="28">
        <v>30</v>
      </c>
      <c r="K46" s="28"/>
      <c r="L46" s="28"/>
      <c r="M46" s="28"/>
    </row>
    <row r="47" spans="1:13" ht="14.1" customHeight="1" x14ac:dyDescent="0.25">
      <c r="A47" s="4" t="s">
        <v>43</v>
      </c>
      <c r="B47" s="4" t="s">
        <v>16</v>
      </c>
      <c r="C47" s="4" t="s">
        <v>23</v>
      </c>
      <c r="D47" s="28"/>
      <c r="E47" s="29">
        <v>0.36</v>
      </c>
      <c r="F47" s="30"/>
      <c r="G47" s="28">
        <v>15</v>
      </c>
      <c r="H47" s="28"/>
      <c r="I47" s="28"/>
      <c r="J47" s="28"/>
      <c r="K47" s="28"/>
      <c r="L47" s="28"/>
      <c r="M47" s="28"/>
    </row>
    <row r="48" spans="1:13" ht="14.1" customHeight="1" x14ac:dyDescent="0.25">
      <c r="A48" s="4" t="s">
        <v>75</v>
      </c>
      <c r="B48" s="4" t="s">
        <v>14</v>
      </c>
      <c r="C48" s="4" t="s">
        <v>23</v>
      </c>
      <c r="D48" s="28"/>
      <c r="E48" s="29"/>
      <c r="F48" s="30"/>
      <c r="G48" s="28"/>
      <c r="H48" s="28"/>
      <c r="I48" s="28">
        <v>20</v>
      </c>
      <c r="J48" s="28"/>
      <c r="K48" s="28"/>
      <c r="L48" s="28"/>
      <c r="M48" s="28"/>
    </row>
    <row r="49" spans="1:13" ht="14.1" customHeight="1" x14ac:dyDescent="0.25">
      <c r="A49" s="4" t="s">
        <v>67</v>
      </c>
      <c r="B49" s="4" t="s">
        <v>14</v>
      </c>
      <c r="C49" s="4" t="s">
        <v>23</v>
      </c>
      <c r="D49" s="28"/>
      <c r="E49" s="29"/>
      <c r="F49" s="30"/>
      <c r="G49" s="28"/>
      <c r="H49" s="28"/>
      <c r="I49" s="28"/>
      <c r="J49" s="28"/>
      <c r="K49" s="28"/>
      <c r="L49" s="28"/>
      <c r="M49" s="28">
        <v>10</v>
      </c>
    </row>
    <row r="50" spans="1:13" ht="14.1" customHeight="1" x14ac:dyDescent="0.25">
      <c r="A50" s="4" t="s">
        <v>76</v>
      </c>
      <c r="B50" s="4" t="s">
        <v>14</v>
      </c>
      <c r="C50" s="4" t="s">
        <v>23</v>
      </c>
      <c r="D50" s="28"/>
      <c r="E50" s="29"/>
      <c r="F50" s="30"/>
      <c r="G50" s="28"/>
      <c r="H50" s="28"/>
      <c r="I50" s="28">
        <v>50</v>
      </c>
      <c r="J50" s="28"/>
      <c r="K50" s="28"/>
      <c r="L50" s="28"/>
      <c r="M50" s="28"/>
    </row>
    <row r="51" spans="1:13" ht="14.1" customHeight="1" x14ac:dyDescent="0.25">
      <c r="A51" s="4" t="s">
        <v>26</v>
      </c>
      <c r="B51" s="4" t="s">
        <v>14</v>
      </c>
      <c r="C51" s="4" t="s">
        <v>23</v>
      </c>
      <c r="D51" s="28"/>
      <c r="E51" s="29"/>
      <c r="F51" s="30"/>
      <c r="G51" s="28"/>
      <c r="H51" s="28"/>
      <c r="I51" s="28"/>
      <c r="J51" s="28"/>
      <c r="K51" s="28"/>
      <c r="L51" s="28">
        <v>20</v>
      </c>
      <c r="M51" s="28"/>
    </row>
    <row r="52" spans="1:13" ht="14.1" customHeight="1" x14ac:dyDescent="0.25">
      <c r="A52" s="4" t="s">
        <v>28</v>
      </c>
      <c r="B52" s="4" t="s">
        <v>16</v>
      </c>
      <c r="C52" s="4" t="s">
        <v>23</v>
      </c>
      <c r="D52" s="28"/>
      <c r="E52" s="29">
        <v>1.48</v>
      </c>
      <c r="F52" s="30"/>
      <c r="G52" s="28">
        <v>50</v>
      </c>
      <c r="H52" s="28"/>
      <c r="I52" s="28"/>
      <c r="J52" s="28"/>
      <c r="K52" s="28"/>
      <c r="L52" s="28"/>
      <c r="M52" s="28"/>
    </row>
    <row r="53" spans="1:13" ht="14.1" customHeight="1" x14ac:dyDescent="0.25">
      <c r="A53" s="4" t="s">
        <v>77</v>
      </c>
      <c r="B53" s="4" t="s">
        <v>14</v>
      </c>
      <c r="C53" s="4" t="s">
        <v>23</v>
      </c>
      <c r="D53" s="28"/>
      <c r="E53" s="29"/>
      <c r="F53" s="30"/>
      <c r="G53" s="28"/>
      <c r="H53" s="28"/>
      <c r="I53" s="28">
        <v>20</v>
      </c>
      <c r="J53" s="28"/>
      <c r="K53" s="28"/>
      <c r="L53" s="28"/>
      <c r="M53" s="28"/>
    </row>
    <row r="54" spans="1:13" ht="14.1" customHeight="1" x14ac:dyDescent="0.25">
      <c r="A54" s="4" t="s">
        <v>68</v>
      </c>
      <c r="B54" s="4" t="s">
        <v>14</v>
      </c>
      <c r="C54" s="4" t="s">
        <v>47</v>
      </c>
      <c r="D54" s="28"/>
      <c r="E54" s="29"/>
      <c r="F54" s="30"/>
      <c r="G54" s="28"/>
      <c r="H54" s="28"/>
      <c r="I54" s="28"/>
      <c r="J54" s="28">
        <v>20</v>
      </c>
      <c r="K54" s="28"/>
      <c r="L54" s="28"/>
      <c r="M54" s="28"/>
    </row>
    <row r="55" spans="1:13" ht="14.1" customHeight="1" x14ac:dyDescent="0.25">
      <c r="A55" s="4" t="s">
        <v>69</v>
      </c>
      <c r="B55" s="4" t="s">
        <v>14</v>
      </c>
      <c r="C55" s="4" t="s">
        <v>23</v>
      </c>
      <c r="D55" s="28"/>
      <c r="E55" s="29"/>
      <c r="F55" s="30"/>
      <c r="G55" s="28"/>
      <c r="H55" s="28"/>
      <c r="I55" s="28"/>
      <c r="J55" s="28"/>
      <c r="K55" s="28"/>
      <c r="L55" s="28">
        <v>20</v>
      </c>
      <c r="M55" s="28"/>
    </row>
    <row r="56" spans="1:13" ht="14.1" customHeight="1" x14ac:dyDescent="0.25">
      <c r="A56" s="4" t="s">
        <v>44</v>
      </c>
      <c r="B56" s="4" t="s">
        <v>16</v>
      </c>
      <c r="C56" s="4" t="s">
        <v>23</v>
      </c>
      <c r="D56" s="28"/>
      <c r="E56" s="29">
        <v>0.49</v>
      </c>
      <c r="F56" s="30"/>
      <c r="G56" s="28">
        <v>20</v>
      </c>
      <c r="H56" s="28"/>
      <c r="I56" s="28"/>
      <c r="J56" s="28"/>
      <c r="K56" s="28"/>
      <c r="L56" s="28"/>
      <c r="M56" s="28"/>
    </row>
    <row r="57" spans="1:13" ht="14.1" customHeight="1" x14ac:dyDescent="0.25">
      <c r="A57" s="4" t="s">
        <v>45</v>
      </c>
      <c r="B57" s="4" t="s">
        <v>16</v>
      </c>
      <c r="C57" s="4" t="s">
        <v>23</v>
      </c>
      <c r="D57" s="28" t="s">
        <v>48</v>
      </c>
      <c r="E57" s="29">
        <v>0.6</v>
      </c>
      <c r="F57" s="30"/>
      <c r="G57" s="28"/>
      <c r="H57" s="28">
        <v>20</v>
      </c>
      <c r="I57" s="28"/>
      <c r="J57" s="28"/>
      <c r="K57" s="28"/>
      <c r="L57" s="28"/>
      <c r="M57" s="28"/>
    </row>
    <row r="58" spans="1:13" ht="14.1" customHeight="1" x14ac:dyDescent="0.25">
      <c r="A58" s="4" t="s">
        <v>53</v>
      </c>
      <c r="B58" s="4" t="s">
        <v>16</v>
      </c>
      <c r="C58" s="4" t="s">
        <v>18</v>
      </c>
      <c r="D58" s="28" t="s">
        <v>48</v>
      </c>
      <c r="E58" s="29">
        <v>2</v>
      </c>
      <c r="F58" s="30">
        <v>40</v>
      </c>
      <c r="G58" s="28"/>
      <c r="H58" s="28"/>
      <c r="I58" s="28"/>
      <c r="J58" s="28"/>
      <c r="K58" s="28"/>
      <c r="L58" s="28"/>
      <c r="M58" s="28"/>
    </row>
    <row r="59" spans="1:13" ht="14.1" customHeight="1" x14ac:dyDescent="0.25">
      <c r="A59" s="4" t="s">
        <v>52</v>
      </c>
      <c r="B59" s="4" t="s">
        <v>14</v>
      </c>
      <c r="C59" s="4" t="s">
        <v>23</v>
      </c>
      <c r="D59" s="28" t="s">
        <v>48</v>
      </c>
      <c r="E59" s="29"/>
      <c r="F59" s="30"/>
      <c r="G59" s="28"/>
      <c r="H59" s="28"/>
      <c r="I59" s="28"/>
      <c r="J59" s="28">
        <v>15</v>
      </c>
      <c r="K59" s="28"/>
      <c r="L59" s="28"/>
      <c r="M59" s="28"/>
    </row>
    <row r="60" spans="1:13" ht="14.1" customHeight="1" x14ac:dyDescent="0.25">
      <c r="A60" s="4" t="s">
        <v>71</v>
      </c>
      <c r="B60" s="4" t="s">
        <v>14</v>
      </c>
      <c r="C60" s="4" t="s">
        <v>18</v>
      </c>
      <c r="D60" s="28" t="s">
        <v>48</v>
      </c>
      <c r="E60" s="29"/>
      <c r="F60" s="30"/>
      <c r="G60" s="28"/>
      <c r="H60" s="28"/>
      <c r="I60" s="28">
        <v>10</v>
      </c>
      <c r="J60" s="28"/>
      <c r="K60" s="28"/>
      <c r="L60" s="28"/>
      <c r="M60" s="28"/>
    </row>
    <row r="61" spans="1:13" ht="14.1" customHeight="1" x14ac:dyDescent="0.25">
      <c r="A61" s="4" t="s">
        <v>46</v>
      </c>
      <c r="B61" s="4" t="s">
        <v>16</v>
      </c>
      <c r="C61" s="4" t="s">
        <v>23</v>
      </c>
      <c r="D61" s="28" t="s">
        <v>48</v>
      </c>
      <c r="E61" s="29">
        <v>0.16</v>
      </c>
      <c r="F61" s="30"/>
      <c r="G61" s="28">
        <v>5</v>
      </c>
      <c r="H61" s="28"/>
      <c r="I61" s="28"/>
      <c r="J61" s="28"/>
      <c r="K61" s="28"/>
      <c r="L61" s="28"/>
      <c r="M61" s="28"/>
    </row>
    <row r="62" spans="1:13" ht="14.1" customHeight="1" x14ac:dyDescent="0.25">
      <c r="A62" s="4" t="s">
        <v>70</v>
      </c>
      <c r="B62" s="4" t="s">
        <v>14</v>
      </c>
      <c r="C62" s="4" t="s">
        <v>23</v>
      </c>
      <c r="D62" s="28" t="s">
        <v>48</v>
      </c>
      <c r="E62" s="29"/>
      <c r="F62" s="30"/>
      <c r="G62" s="28"/>
      <c r="H62" s="28"/>
      <c r="I62" s="28"/>
      <c r="J62" s="28"/>
      <c r="K62" s="28"/>
      <c r="L62" s="28"/>
      <c r="M62" s="28">
        <v>10</v>
      </c>
    </row>
    <row r="63" spans="1:13" ht="14.1" customHeight="1" x14ac:dyDescent="0.25">
      <c r="A63" s="4" t="s">
        <v>72</v>
      </c>
      <c r="B63" s="4" t="s">
        <v>14</v>
      </c>
      <c r="C63" s="4" t="s">
        <v>23</v>
      </c>
      <c r="D63" s="28" t="s">
        <v>48</v>
      </c>
      <c r="E63" s="29"/>
      <c r="F63" s="30"/>
      <c r="G63" s="28"/>
      <c r="H63" s="28"/>
      <c r="I63" s="28"/>
      <c r="J63" s="28"/>
      <c r="K63" s="28"/>
      <c r="L63" s="28">
        <v>20</v>
      </c>
      <c r="M63" s="28"/>
    </row>
    <row r="64" spans="1:13" ht="14.1" customHeight="1" x14ac:dyDescent="0.25">
      <c r="A64" s="31" t="s">
        <v>73</v>
      </c>
      <c r="B64" s="4" t="s">
        <v>16</v>
      </c>
      <c r="C64" s="4" t="s">
        <v>23</v>
      </c>
      <c r="D64" s="28" t="s">
        <v>48</v>
      </c>
      <c r="E64" s="29">
        <v>0.91</v>
      </c>
      <c r="F64" s="30"/>
      <c r="G64" s="28"/>
      <c r="H64" s="28">
        <v>30</v>
      </c>
      <c r="I64" s="28"/>
      <c r="J64" s="28"/>
      <c r="K64" s="28"/>
      <c r="L64" s="28"/>
      <c r="M64" s="28"/>
    </row>
    <row r="65" spans="1:17" ht="14.1" customHeight="1" x14ac:dyDescent="0.25">
      <c r="A65" s="10" t="s">
        <v>84</v>
      </c>
      <c r="B65" s="4" t="s">
        <v>16</v>
      </c>
      <c r="C65" s="4" t="s">
        <v>23</v>
      </c>
      <c r="D65" s="4" t="s">
        <v>48</v>
      </c>
      <c r="E65" s="15">
        <v>2.65</v>
      </c>
      <c r="F65" s="24"/>
      <c r="G65" s="4">
        <v>60</v>
      </c>
      <c r="H65" s="3"/>
      <c r="I65" s="3"/>
      <c r="J65" s="3"/>
      <c r="K65" s="3"/>
      <c r="L65" s="3"/>
      <c r="M65" s="3"/>
    </row>
    <row r="66" spans="1:17" ht="14.1" customHeight="1" x14ac:dyDescent="0.25">
      <c r="A66" s="10" t="s">
        <v>85</v>
      </c>
      <c r="B66" s="4" t="s">
        <v>16</v>
      </c>
      <c r="C66" s="4" t="s">
        <v>23</v>
      </c>
      <c r="D66" s="4" t="s">
        <v>48</v>
      </c>
      <c r="E66" s="15">
        <v>2.37</v>
      </c>
      <c r="F66" s="24"/>
      <c r="G66" s="4">
        <v>80</v>
      </c>
      <c r="H66" s="3"/>
      <c r="I66" s="3"/>
      <c r="J66" s="3"/>
      <c r="K66" s="3"/>
      <c r="L66" s="3"/>
      <c r="M66" s="3"/>
    </row>
    <row r="67" spans="1:17" ht="14.1" customHeight="1" x14ac:dyDescent="0.25">
      <c r="A67" s="17"/>
      <c r="E67" s="20"/>
      <c r="F67" s="20"/>
    </row>
    <row r="68" spans="1:17" s="16" customFormat="1" ht="14.1" customHeight="1" x14ac:dyDescent="0.25">
      <c r="A68" s="18"/>
      <c r="B68" s="18"/>
      <c r="C68" s="18"/>
      <c r="D68" s="18"/>
      <c r="E68" s="19">
        <f>SUM(E6:E66)</f>
        <v>24.28</v>
      </c>
      <c r="F68" s="35">
        <f>SUM(F6:F66)</f>
        <v>40</v>
      </c>
      <c r="G68" s="35">
        <f t="shared" ref="G68:L68" si="0">SUM(G6:G66)</f>
        <v>540</v>
      </c>
      <c r="H68" s="35">
        <f t="shared" si="0"/>
        <v>220</v>
      </c>
      <c r="I68" s="35">
        <f t="shared" si="0"/>
        <v>185</v>
      </c>
      <c r="J68" s="35">
        <f t="shared" si="0"/>
        <v>100</v>
      </c>
      <c r="K68" s="35">
        <f t="shared" si="0"/>
        <v>60</v>
      </c>
      <c r="L68" s="35">
        <f t="shared" si="0"/>
        <v>255</v>
      </c>
      <c r="M68" s="35">
        <f>SUM(M6:M66)</f>
        <v>100</v>
      </c>
      <c r="Q68"/>
    </row>
    <row r="69" spans="1:17" ht="13.5" customHeight="1" thickBot="1" x14ac:dyDescent="0.3"/>
    <row r="70" spans="1:17" ht="14.1" customHeight="1" thickBot="1" x14ac:dyDescent="0.3">
      <c r="M70" s="7">
        <f>SUM(F68:M68)</f>
        <v>1500</v>
      </c>
    </row>
    <row r="71" spans="1:17" ht="14.1" customHeight="1" x14ac:dyDescent="0.25"/>
    <row r="72" spans="1:17" ht="14.1" customHeight="1" x14ac:dyDescent="0.25">
      <c r="A72" s="36" t="s">
        <v>81</v>
      </c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</row>
    <row r="73" spans="1:17" x14ac:dyDescent="0.25">
      <c r="A73" s="37" t="s">
        <v>82</v>
      </c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</row>
    <row r="74" spans="1:17" x14ac:dyDescent="0.25">
      <c r="A74" s="37" t="s">
        <v>83</v>
      </c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</row>
    <row r="75" spans="1:17" x14ac:dyDescent="0.25">
      <c r="A75" s="37" t="s">
        <v>87</v>
      </c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</row>
    <row r="76" spans="1:17" x14ac:dyDescent="0.25">
      <c r="A76" s="37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</row>
    <row r="77" spans="1:17" x14ac:dyDescent="0.25">
      <c r="A77" s="6"/>
      <c r="B77" s="22"/>
      <c r="C77" s="22"/>
      <c r="D77" s="22"/>
      <c r="E77" s="6"/>
      <c r="F77" s="6"/>
      <c r="G77" s="6"/>
      <c r="H77" s="6"/>
      <c r="I77" s="6"/>
      <c r="J77" s="6"/>
      <c r="K77" s="6"/>
      <c r="L77" s="6"/>
      <c r="M77" s="6"/>
    </row>
    <row r="78" spans="1:17" x14ac:dyDescent="0.25">
      <c r="C78" s="21"/>
      <c r="D78" s="21"/>
    </row>
    <row r="79" spans="1:17" x14ac:dyDescent="0.25">
      <c r="C79" s="21"/>
      <c r="D79" s="21"/>
    </row>
    <row r="80" spans="1:17" x14ac:dyDescent="0.25">
      <c r="C80" s="21"/>
      <c r="D80" s="21"/>
    </row>
    <row r="81" spans="1:4" x14ac:dyDescent="0.25">
      <c r="B81" s="22"/>
      <c r="C81" s="23"/>
      <c r="D81" s="23"/>
    </row>
    <row r="83" spans="1:4" x14ac:dyDescent="0.25">
      <c r="A83" s="36" t="s">
        <v>29</v>
      </c>
      <c r="B83" s="36"/>
    </row>
    <row r="85" spans="1:4" x14ac:dyDescent="0.25">
      <c r="A85" s="6" t="s">
        <v>91</v>
      </c>
    </row>
    <row r="86" spans="1:4" x14ac:dyDescent="0.25">
      <c r="A86" s="6" t="s">
        <v>94</v>
      </c>
    </row>
  </sheetData>
  <autoFilter ref="A5:M68" xr:uid="{00000000-0009-0000-0000-000000000000}"/>
  <mergeCells count="8">
    <mergeCell ref="A83:B83"/>
    <mergeCell ref="A74:M74"/>
    <mergeCell ref="A75:M75"/>
    <mergeCell ref="A76:M76"/>
    <mergeCell ref="B1:M1"/>
    <mergeCell ref="A72:M72"/>
    <mergeCell ref="A73:M73"/>
    <mergeCell ref="F4:M4"/>
  </mergeCells>
  <pageMargins left="0.25" right="0.25" top="0.75" bottom="0.75" header="0.3" footer="0.3"/>
  <pageSetup paperSize="9" orientation="portrait" r:id="rId1"/>
  <headerFooter>
    <oddHeader>&amp;CPříloha č. 1 smlouvy - Specifikace tězební činnosti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16"/>
  <sheetViews>
    <sheetView topLeftCell="B1" zoomScaleNormal="100" workbookViewId="0">
      <selection activeCell="M10" sqref="M10"/>
    </sheetView>
  </sheetViews>
  <sheetFormatPr defaultRowHeight="15" x14ac:dyDescent="0.25"/>
  <cols>
    <col min="1" max="1" width="15.7109375" customWidth="1"/>
    <col min="2" max="8" width="13.140625" customWidth="1"/>
    <col min="9" max="9" width="13.42578125" customWidth="1"/>
    <col min="10" max="25" width="12" customWidth="1"/>
    <col min="26" max="30" width="19.42578125" customWidth="1"/>
    <col min="31" max="32" width="15.5703125" customWidth="1"/>
    <col min="33" max="52" width="12" customWidth="1"/>
    <col min="53" max="56" width="21.42578125" customWidth="1"/>
    <col min="57" max="60" width="19.42578125" customWidth="1"/>
    <col min="61" max="63" width="21.42578125" customWidth="1"/>
    <col min="64" max="66" width="19.42578125" bestFit="1" customWidth="1"/>
    <col min="67" max="68" width="15.5703125" bestFit="1" customWidth="1"/>
    <col min="69" max="78" width="12" bestFit="1" customWidth="1"/>
    <col min="79" max="84" width="21.42578125" bestFit="1" customWidth="1"/>
    <col min="85" max="86" width="19.42578125" bestFit="1" customWidth="1"/>
  </cols>
  <sheetData>
    <row r="1" spans="1:10" x14ac:dyDescent="0.25">
      <c r="B1" t="s">
        <v>93</v>
      </c>
    </row>
    <row r="2" spans="1:10" x14ac:dyDescent="0.25">
      <c r="A2" s="5" t="s">
        <v>4</v>
      </c>
      <c r="B2" t="s">
        <v>89</v>
      </c>
      <c r="C2" t="s">
        <v>19</v>
      </c>
      <c r="D2" t="s">
        <v>6</v>
      </c>
      <c r="E2" t="s">
        <v>9</v>
      </c>
      <c r="F2" t="s">
        <v>10</v>
      </c>
      <c r="G2" t="s">
        <v>11</v>
      </c>
      <c r="H2" t="s">
        <v>8</v>
      </c>
      <c r="I2" t="s">
        <v>7</v>
      </c>
    </row>
    <row r="3" spans="1:10" x14ac:dyDescent="0.25">
      <c r="A3" s="6" t="s">
        <v>25</v>
      </c>
      <c r="C3">
        <v>20</v>
      </c>
      <c r="F3">
        <v>5</v>
      </c>
      <c r="J3">
        <f>SUM(B3:I3)</f>
        <v>25</v>
      </c>
    </row>
    <row r="4" spans="1:10" x14ac:dyDescent="0.25">
      <c r="A4" s="14" t="s">
        <v>14</v>
      </c>
      <c r="F4">
        <v>5</v>
      </c>
      <c r="J4">
        <f t="shared" ref="J4:J15" si="0">SUM(B4:I4)</f>
        <v>5</v>
      </c>
    </row>
    <row r="5" spans="1:10" x14ac:dyDescent="0.25">
      <c r="A5" s="14" t="s">
        <v>16</v>
      </c>
      <c r="C5">
        <v>20</v>
      </c>
      <c r="J5">
        <f t="shared" si="0"/>
        <v>20</v>
      </c>
    </row>
    <row r="6" spans="1:10" x14ac:dyDescent="0.25">
      <c r="A6" s="6" t="s">
        <v>23</v>
      </c>
      <c r="C6">
        <v>450</v>
      </c>
      <c r="D6">
        <v>180</v>
      </c>
      <c r="E6">
        <v>165</v>
      </c>
      <c r="F6">
        <v>15</v>
      </c>
      <c r="G6">
        <v>20</v>
      </c>
      <c r="H6">
        <v>140</v>
      </c>
      <c r="I6">
        <v>40</v>
      </c>
      <c r="J6">
        <f t="shared" si="0"/>
        <v>1010</v>
      </c>
    </row>
    <row r="7" spans="1:10" x14ac:dyDescent="0.25">
      <c r="A7" s="14" t="s">
        <v>14</v>
      </c>
      <c r="E7">
        <v>165</v>
      </c>
      <c r="F7">
        <v>15</v>
      </c>
      <c r="G7">
        <v>20</v>
      </c>
      <c r="H7">
        <v>140</v>
      </c>
      <c r="I7">
        <v>40</v>
      </c>
      <c r="J7">
        <f t="shared" si="0"/>
        <v>380</v>
      </c>
    </row>
    <row r="8" spans="1:10" x14ac:dyDescent="0.25">
      <c r="A8" s="14" t="s">
        <v>16</v>
      </c>
      <c r="C8">
        <v>450</v>
      </c>
      <c r="D8">
        <v>180</v>
      </c>
      <c r="J8">
        <f t="shared" si="0"/>
        <v>630</v>
      </c>
    </row>
    <row r="9" spans="1:10" x14ac:dyDescent="0.25">
      <c r="A9" s="6" t="s">
        <v>18</v>
      </c>
      <c r="B9">
        <v>40</v>
      </c>
      <c r="C9">
        <v>10</v>
      </c>
      <c r="D9">
        <v>20</v>
      </c>
      <c r="E9">
        <v>10</v>
      </c>
      <c r="F9">
        <v>20</v>
      </c>
      <c r="G9">
        <v>20</v>
      </c>
      <c r="H9">
        <v>85</v>
      </c>
      <c r="I9">
        <v>50</v>
      </c>
      <c r="J9">
        <f t="shared" si="0"/>
        <v>255</v>
      </c>
    </row>
    <row r="10" spans="1:10" x14ac:dyDescent="0.25">
      <c r="A10" s="14" t="s">
        <v>14</v>
      </c>
      <c r="D10">
        <v>20</v>
      </c>
      <c r="E10">
        <v>10</v>
      </c>
      <c r="F10">
        <v>20</v>
      </c>
      <c r="G10">
        <v>20</v>
      </c>
      <c r="H10">
        <v>85</v>
      </c>
      <c r="I10">
        <v>50</v>
      </c>
      <c r="J10">
        <f t="shared" si="0"/>
        <v>205</v>
      </c>
    </row>
    <row r="11" spans="1:10" x14ac:dyDescent="0.25">
      <c r="A11" s="14" t="s">
        <v>16</v>
      </c>
      <c r="B11">
        <v>40</v>
      </c>
      <c r="C11">
        <v>10</v>
      </c>
      <c r="J11">
        <f t="shared" si="0"/>
        <v>50</v>
      </c>
    </row>
    <row r="12" spans="1:10" x14ac:dyDescent="0.25">
      <c r="A12" s="6" t="s">
        <v>47</v>
      </c>
      <c r="C12">
        <v>60</v>
      </c>
      <c r="D12">
        <v>20</v>
      </c>
      <c r="E12">
        <v>10</v>
      </c>
      <c r="F12">
        <v>60</v>
      </c>
      <c r="G12">
        <v>20</v>
      </c>
      <c r="H12">
        <v>30</v>
      </c>
      <c r="I12">
        <v>10</v>
      </c>
      <c r="J12">
        <f t="shared" si="0"/>
        <v>210</v>
      </c>
    </row>
    <row r="13" spans="1:10" x14ac:dyDescent="0.25">
      <c r="A13" s="14" t="s">
        <v>14</v>
      </c>
      <c r="E13">
        <v>10</v>
      </c>
      <c r="F13">
        <v>60</v>
      </c>
      <c r="G13">
        <v>20</v>
      </c>
      <c r="H13">
        <v>30</v>
      </c>
      <c r="I13">
        <v>10</v>
      </c>
      <c r="J13">
        <f t="shared" si="0"/>
        <v>130</v>
      </c>
    </row>
    <row r="14" spans="1:10" x14ac:dyDescent="0.25">
      <c r="A14" s="14" t="s">
        <v>16</v>
      </c>
      <c r="C14">
        <v>60</v>
      </c>
      <c r="J14">
        <f t="shared" si="0"/>
        <v>60</v>
      </c>
    </row>
    <row r="15" spans="1:10" x14ac:dyDescent="0.25">
      <c r="A15" s="14" t="s">
        <v>36</v>
      </c>
      <c r="D15">
        <v>20</v>
      </c>
      <c r="J15">
        <f t="shared" si="0"/>
        <v>20</v>
      </c>
    </row>
    <row r="16" spans="1:10" x14ac:dyDescent="0.25">
      <c r="A16" s="6" t="s">
        <v>5</v>
      </c>
      <c r="B16">
        <v>40</v>
      </c>
      <c r="C16">
        <v>540</v>
      </c>
      <c r="D16">
        <v>220</v>
      </c>
      <c r="E16">
        <v>185</v>
      </c>
      <c r="F16">
        <v>100</v>
      </c>
      <c r="G16">
        <v>60</v>
      </c>
      <c r="H16">
        <v>255</v>
      </c>
      <c r="I16">
        <v>100</v>
      </c>
      <c r="J16">
        <f>SUM(B16:I16)</f>
        <v>1500</v>
      </c>
    </row>
  </sheetData>
  <pageMargins left="0.7" right="0.7" top="0.78740157499999996" bottom="0.78740157499999996" header="0.3" footer="0.3"/>
  <pageSetup paperSize="9" scale="98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podrobně porosty</vt:lpstr>
      <vt:lpstr>sumář 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Kasala Radek</dc:creator>
  <cp:lastModifiedBy>Jiří Šlesarik</cp:lastModifiedBy>
  <cp:lastPrinted>2025-05-16T06:09:58Z</cp:lastPrinted>
  <dcterms:created xsi:type="dcterms:W3CDTF">2018-11-27T06:59:55Z</dcterms:created>
  <dcterms:modified xsi:type="dcterms:W3CDTF">2025-05-27T03:41:41Z</dcterms:modified>
</cp:coreProperties>
</file>