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isterstvozemedelstvi-my.sharepoint.com/personal/emerich_vacek_mze_gov_cz/Documents/Dokumenty/Erich 2025/VZ/MVV 20262027/Specifikace zahraničí/"/>
    </mc:Choice>
  </mc:AlternateContent>
  <xr:revisionPtr revIDLastSave="10" documentId="8_{5DE35751-E593-44C0-B880-8510BF639863}" xr6:coauthVersionLast="47" xr6:coauthVersionMax="47" xr10:uidLastSave="{923395DE-D99C-44F0-91A4-CD84E4C1A7F4}"/>
  <bookViews>
    <workbookView xWindow="-120" yWindow="-120" windowWidth="29040" windowHeight="17520" xr2:uid="{A0C13CD3-22EB-4195-96EC-DD9C6F5486DC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1" l="1"/>
  <c r="C54" i="1" s="1"/>
  <c r="C63" i="1" s="1"/>
</calcChain>
</file>

<file path=xl/sharedStrings.xml><?xml version="1.0" encoding="utf-8"?>
<sst xmlns="http://schemas.openxmlformats.org/spreadsheetml/2006/main" count="100" uniqueCount="69">
  <si>
    <t>Termín:</t>
  </si>
  <si>
    <t>Místo konání:</t>
  </si>
  <si>
    <t>Řádek č.</t>
  </si>
  <si>
    <t>Položka</t>
  </si>
  <si>
    <t>Zápis do výstavního katalogu, registrační poplatek</t>
  </si>
  <si>
    <t>Ostatní (nutno specifikovat)</t>
  </si>
  <si>
    <t>Celní výlohy</t>
  </si>
  <si>
    <t>Bankovní výlohy</t>
  </si>
  <si>
    <t>Pojištění stánku včetně pojištění exponátů</t>
  </si>
  <si>
    <t>Náklady spojené s akvizicí firem</t>
  </si>
  <si>
    <t>Organizační poplatek</t>
  </si>
  <si>
    <t>b) ZAJIŠŤENÍ DOPRAVY A UBYTOVÁNÍ</t>
  </si>
  <si>
    <t>a) REALIZACE STÁNKU</t>
  </si>
  <si>
    <t>Název výstavy:</t>
  </si>
  <si>
    <t>Úklid stánku dle potřeby, nejméně 1x denně včetně platby za ukládání odpadu</t>
  </si>
  <si>
    <t xml:space="preserve">Vodovodní a odpadní přípojky včetně spotřeby vody na místě </t>
  </si>
  <si>
    <t xml:space="preserve">Přípojka el. proudu a osvětlení, včetně spotřeby el. energie na místě </t>
  </si>
  <si>
    <t>Příloha č.1 - Položková specifikace díla</t>
  </si>
  <si>
    <t>Aranžérské práce a aranžování vitrín od profesionálního aranžéra</t>
  </si>
  <si>
    <t>Zapůjčení a instalace výčepního zařízení</t>
  </si>
  <si>
    <t>Propagace české expozice na výstavišti - 1 ks infopanel zvoucí k návštěvě expozice - grafický návrh včetně výroby</t>
  </si>
  <si>
    <t>20 ks jednodenních vstupenek</t>
  </si>
  <si>
    <t>Bohatá květinová výzdoba stánku (živé květiny a aranžmá, artefakty dle zaměření výstavy)</t>
  </si>
  <si>
    <t>Zajištění obsluhy na stánku (3 hostesky s odpovídající jazykovou výbavou - AJ a NJ a praxí v gastronomii)</t>
  </si>
  <si>
    <t>Nabídková cena v Kč</t>
  </si>
  <si>
    <t>* v tabulce jsou v jednotlivých buňkách vzorce pro výpočet. Doplňte cenu pouze tam, kde je to požadováno.</t>
  </si>
  <si>
    <t>* buňky označené šedě nevyplňovat</t>
  </si>
  <si>
    <t>NABÍDKOVÁ CENA CELKEM v Kč (a+b+c+d)</t>
  </si>
  <si>
    <t>[doplňte]</t>
  </si>
  <si>
    <t xml:space="preserve">Pozn.:  Přepočet EUR/CZK - dle kursu ČNB v den vyhlášení VZ, zaokrouhlený matematicky na jedno desetinné místo </t>
  </si>
  <si>
    <t>- prostor pro jednání VIP hostů (2 stoly s 8 židlemi)</t>
  </si>
  <si>
    <t>Stánek bude zahrnovat:</t>
  </si>
  <si>
    <t>Fotodokumentace, výstřižková služba</t>
  </si>
  <si>
    <t xml:space="preserve">Inzerce v médiích  - noviny, časopisy </t>
  </si>
  <si>
    <t xml:space="preserve">Catering na stánku </t>
  </si>
  <si>
    <t>Výroba propagačních tiskovin a předmětů pro prezentaci ČR a MZe na výstavě v částce  5 tis. Kč (druh a množství bude určeno zadavatelem)</t>
  </si>
  <si>
    <t>NORIMBERK, NĚMECKO</t>
  </si>
  <si>
    <t>!!!! Uchazeč zkontroluje bezchybnost součtů v řádcích i sloupcích !!!!</t>
  </si>
  <si>
    <t>!!!! Uchazeč vychází v kalkulaci z platných aktuálních cen daných veletržní správou (např. cena za ostroní plochu bez slevy, registrační poplatek, vstupenky, sítě) či z aktuálních cen za služby v místě (ubytování, hostesky apod.)!!!</t>
  </si>
  <si>
    <t>- prostor pro informační pult MZe se 2 barovými židlemi a dalších  18 info pultů  pro firmy (označených nad pultem viditelnou grafikou názvu produktu a jeho fotkou) se 2 barovými židlemi včetně stojanu na prospekty ke každému pultu.</t>
  </si>
  <si>
    <r>
      <t xml:space="preserve">Úprava návrhu zadavatele - projekt expozice s uplatněním moderních atypických výstavářských prvků ve stylu současného designu v souladu se zaměřením výstavy (mezinárodní </t>
    </r>
    <r>
      <rPr>
        <sz val="11"/>
        <rFont val="Calibri"/>
        <family val="2"/>
        <charset val="238"/>
      </rPr>
      <t>bio</t>
    </r>
    <r>
      <rPr>
        <sz val="11"/>
        <rFont val="Calibri"/>
        <family val="2"/>
        <charset val="238"/>
      </rPr>
      <t xml:space="preserve"> veletrh), včetně nákladů na eventuální změny dle požadavků Zadavatele</t>
    </r>
  </si>
  <si>
    <t>Náklady spojené s cestou organizačního pracovníka realizátora včetně jeho přítomnosti po celou dobu konání veletrhu</t>
  </si>
  <si>
    <t>Náklady spojené s činností montážní skupiny realizátora Praha - Norimberk a zpět</t>
  </si>
  <si>
    <t>10 ks výstavnických průkazů (badges)</t>
  </si>
  <si>
    <t>Grafické práce - zajištění podkladů, návrh, výroba a instalace grafiky v souladu se zaměřením výstavy a vhodnou propagací resortu:  velkoplošné billboardy či infopanely s grafikou (6 ks á 2 x 1 m), panely budou umístěny v expozici, označení názvem a firemním logem na info pultech - 18 ks + MZe</t>
  </si>
  <si>
    <t>- prostor pro prezentaci firem (16 ks prosklené vitriny - cca 0,5 x 0,5 x 2 m na výšku, 18 stolů, 72 židlí, 2 ks chladicí vitrina)</t>
  </si>
  <si>
    <t>* položky naceněné zadavatelem neupravujte, musí být zahrnuty v kalkulaci ve výši stanovené zadavatelem</t>
  </si>
  <si>
    <t>d) DOPROVODNÝ PROGRAM (v hodnotě 50 000,- Kč) - druh a rozsah bude určen zadavatelem</t>
  </si>
  <si>
    <r>
      <t>Velikost výstavní plochy: 248 m</t>
    </r>
    <r>
      <rPr>
        <b/>
        <vertAlign val="superscript"/>
        <sz val="11"/>
        <color indexed="8"/>
        <rFont val="Calibri"/>
        <family val="2"/>
        <charset val="238"/>
      </rPr>
      <t xml:space="preserve">2 </t>
    </r>
  </si>
  <si>
    <r>
      <t xml:space="preserve">Realizace informačního stánku MZe o rozloze 248 </t>
    </r>
    <r>
      <rPr>
        <sz val="11"/>
        <color indexed="8"/>
        <rFont val="Calibri"/>
        <family val="2"/>
        <charset val="238"/>
      </rPr>
      <t>m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indexed="8"/>
        <rFont val="Calibri"/>
        <family val="2"/>
        <charset val="238"/>
      </rPr>
      <t xml:space="preserve"> (24 </t>
    </r>
    <r>
      <rPr>
        <sz val="11"/>
        <color theme="1"/>
        <rFont val="Calibri"/>
        <family val="2"/>
        <charset val="238"/>
        <scheme val="minor"/>
      </rPr>
      <t xml:space="preserve">x 9 m + 8 x 4 m) - 2 ostrovní plochy ze čyř stran obchozí  (včetně montáže, demontáže) s využitím atypických prvků, ve stylu moderního designu včetně odpovídající vhodné podlahové krytiny pro zátěžový provoz. Stánek MZe bude řešen jako expozice s kójovým uspořádáním pro prezentaci jednotlivých podnikatelských subjektů (firem) a MZe.                                                                                                                </t>
    </r>
  </si>
  <si>
    <t>- sklad se šatnou cca 4 x 5 m (min. 20 regálů 1 x 0,5 x 2 m výška), každý se 4 policemi, 2 stojací věšáky, věšák na stěnách pro 20 osob, zrcadlo</t>
  </si>
  <si>
    <t>- 2x uzamykatelná skříňka do skladu (cca 1 x 1 x 0,5 m)</t>
  </si>
  <si>
    <t xml:space="preserve">Informační panely  s adresami a logem MZe, ambasády a českým a evropským logem Bio (biozebra, biolist) </t>
  </si>
  <si>
    <t>Osvětlení expozice - 4x truss zavěšené rampy á 5 m délky s osvětlením po 1 m á 150W LED</t>
  </si>
  <si>
    <r>
      <t xml:space="preserve">Náklady na technickou realizaci celkem (součet položek </t>
    </r>
    <r>
      <rPr>
        <sz val="11"/>
        <color indexed="8"/>
        <rFont val="Calibri"/>
        <family val="2"/>
        <charset val="238"/>
      </rPr>
      <t>1-33)</t>
    </r>
  </si>
  <si>
    <r>
      <t xml:space="preserve">Náklady na technickou realizaci celkem včetně organizačního poplatku </t>
    </r>
    <r>
      <rPr>
        <sz val="11"/>
        <color indexed="8"/>
        <rFont val="Calibri"/>
        <family val="2"/>
        <charset val="238"/>
      </rPr>
      <t>(34</t>
    </r>
    <r>
      <rPr>
        <sz val="11"/>
        <color indexed="8"/>
        <rFont val="Calibri"/>
        <family val="2"/>
        <charset val="238"/>
      </rPr>
      <t>+35)</t>
    </r>
  </si>
  <si>
    <t>Zapůjčení a instalace 2x plazmové obrazovky, ozvučovací technika vč. 2 ks mikrofonů</t>
  </si>
  <si>
    <t xml:space="preserve">Připojení k internetu vč. routeru pro pokrytí stánku WIFI </t>
  </si>
  <si>
    <r>
      <rPr>
        <b/>
        <sz val="11"/>
        <color indexed="8"/>
        <rFont val="Calibri"/>
        <family val="2"/>
        <charset val="238"/>
      </rPr>
      <t>c) ZAJIŠTĚNÍ A ÚHRADA NÁKLADŮ NA VÝSTAVNÍ PLOCHU O VELKO</t>
    </r>
    <r>
      <rPr>
        <b/>
        <sz val="11"/>
        <color indexed="8"/>
        <rFont val="Calibri"/>
        <family val="2"/>
        <charset val="238"/>
      </rPr>
      <t>STI 248 m</t>
    </r>
    <r>
      <rPr>
        <b/>
        <vertAlign val="superscript"/>
        <sz val="11"/>
        <color indexed="8"/>
        <rFont val="Calibri"/>
        <family val="2"/>
        <charset val="238"/>
      </rPr>
      <t>2</t>
    </r>
    <r>
      <rPr>
        <b/>
        <sz val="11"/>
        <color indexed="8"/>
        <rFont val="Calibri"/>
        <family val="2"/>
        <charset val="238"/>
      </rPr>
      <t xml:space="preserve"> - </t>
    </r>
    <r>
      <rPr>
        <sz val="11"/>
        <color indexed="8"/>
        <rFont val="Calibri"/>
        <family val="2"/>
        <charset val="238"/>
      </rPr>
      <t xml:space="preserve">ostrovní 24 x 9 m, vedlejší ostrovní 8 x 4 m </t>
    </r>
  </si>
  <si>
    <t>BIOFACH 2027</t>
  </si>
  <si>
    <t>únor 2027</t>
  </si>
  <si>
    <t>Maximální předpokládané náklady do: 4 200 000,00 Kč vč. DPH</t>
  </si>
  <si>
    <t>- vybavení stánku úklidovými prostředky (smeták, lopatka se smetáčkem, prostředky na mytí nádobí, hadry, ubrousky, napichovátka s českou vlajkou, utěrky, ručníky, houbičky, odpadkové koše, pytle do odp. koše), dalším kuchyňským vybavením (alobal, potr. fólie, nože, prkýnka, otvíráky, brousek na nože, lékárnička).</t>
  </si>
  <si>
    <t>- samostatná kuchyňka cca 4 x 6 m s vybavením včetně přívodu vody a elektřiny (6x vysoká lednice, dřez, rychlomyčka, 1x rychlovarná konvice, kávovar-presso, 12 kompletních sad nádobí, 12 sad nápojového skla (pivo, alko, nealko, destiláty, víno), podnosy, tácy, příbory, misky, papírové misky a kelímky</t>
  </si>
  <si>
    <t xml:space="preserve">Označení expozice státními symboly a názvem státu v AJ a jazykem destinace formou boardů (min. cca 12 závěsů) </t>
  </si>
  <si>
    <t>Propagační materiál "Průvodce expozicí" formát (10,5 x 21 cm) v elektronické podobě s odkazem na QR kód (samolepka) 10 x 10 cm na všech pultech, v jazykové mutaci (AJ), (plnobarevný katalog, rozsah cca do 40 stran, včetně zajištění překladů a zajištění podkladů od firem)</t>
  </si>
  <si>
    <t>Zajištění tlumočnických služeb  (ČJ-NJ-AJ) po celou dobu konání veletrhu (1 osoba)</t>
  </si>
  <si>
    <t>Dopravní náklady, spedice vč. dopravy exponátů a propagačních materiálů a tiskovin Praha - Norimberk  a zpět</t>
  </si>
  <si>
    <r>
      <t xml:space="preserve">Doprava (autem), manažera stánku a 1 pracovníka MZe (celkem 2 pracovníků MZe), ubytování v hotelu odpovídající úrovni </t>
    </r>
    <r>
      <rPr>
        <sz val="11"/>
        <color indexed="8"/>
        <rFont val="Calibri"/>
        <family val="2"/>
        <charset val="238"/>
      </rPr>
      <t xml:space="preserve">5* (ubytování 2 dny před akcí, v době akce, odjezd den po konání akce), doprava  v místě.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</si>
</sst>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rgb="FF9C6500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2" borderId="0" applyNumberFormat="0" applyBorder="0" applyAlignment="0" applyProtection="0"/>
  </cellStyleXfs>
  <cellXfs count="40">
    <xf numFmtId="0" fontId="0" fillId="0" borderId="0" xfId="0"/>
    <xf numFmtId="0" fontId="6" fillId="0" borderId="0" xfId="0" applyFont="1"/>
    <xf numFmtId="0" fontId="9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3" fontId="0" fillId="0" borderId="0" xfId="0" applyNumberFormat="1"/>
    <xf numFmtId="3" fontId="0" fillId="0" borderId="3" xfId="0" applyNumberFormat="1" applyBorder="1"/>
    <xf numFmtId="0" fontId="8" fillId="0" borderId="0" xfId="0" applyFont="1"/>
    <xf numFmtId="49" fontId="0" fillId="0" borderId="1" xfId="0" applyNumberFormat="1" applyBorder="1" applyAlignment="1">
      <alignment horizontal="left" vertical="top" wrapText="1"/>
    </xf>
    <xf numFmtId="0" fontId="10" fillId="0" borderId="0" xfId="0" applyFont="1"/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0" fillId="0" borderId="2" xfId="0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wrapText="1"/>
    </xf>
    <xf numFmtId="49" fontId="11" fillId="0" borderId="0" xfId="0" applyNumberFormat="1" applyFont="1" applyAlignment="1">
      <alignment wrapText="1"/>
    </xf>
    <xf numFmtId="0" fontId="10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3" fontId="6" fillId="0" borderId="4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2" fillId="2" borderId="0" xfId="1" applyFont="1" applyBorder="1"/>
    <xf numFmtId="0" fontId="13" fillId="3" borderId="0" xfId="0" applyFont="1" applyFill="1"/>
    <xf numFmtId="0" fontId="0" fillId="3" borderId="3" xfId="0" applyFill="1" applyBorder="1" applyAlignment="1">
      <alignment vertical="center"/>
    </xf>
    <xf numFmtId="0" fontId="14" fillId="0" borderId="4" xfId="0" applyFont="1" applyBorder="1" applyAlignment="1">
      <alignment vertical="center" wrapText="1"/>
    </xf>
    <xf numFmtId="3" fontId="0" fillId="0" borderId="3" xfId="0" applyNumberFormat="1" applyBorder="1" applyAlignment="1">
      <alignment horizontal="right" vertical="center"/>
    </xf>
    <xf numFmtId="3" fontId="0" fillId="4" borderId="3" xfId="0" applyNumberFormat="1" applyFill="1" applyBorder="1" applyAlignment="1">
      <alignment horizontal="right" vertical="center"/>
    </xf>
    <xf numFmtId="0" fontId="15" fillId="5" borderId="0" xfId="0" applyFont="1" applyFill="1" applyAlignment="1">
      <alignment vertical="center" wrapText="1"/>
    </xf>
    <xf numFmtId="3" fontId="0" fillId="3" borderId="3" xfId="0" applyNumberFormat="1" applyFill="1" applyBorder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3" fontId="6" fillId="6" borderId="3" xfId="0" applyNumberFormat="1" applyFont="1" applyFill="1" applyBorder="1" applyAlignment="1">
      <alignment vertical="center"/>
    </xf>
    <xf numFmtId="3" fontId="16" fillId="7" borderId="4" xfId="0" applyNumberFormat="1" applyFont="1" applyFill="1" applyBorder="1" applyAlignment="1">
      <alignment horizontal="right" vertical="center"/>
    </xf>
    <xf numFmtId="0" fontId="8" fillId="0" borderId="0" xfId="0" applyFont="1" applyAlignment="1">
      <alignment wrapText="1"/>
    </xf>
    <xf numFmtId="49" fontId="0" fillId="0" borderId="3" xfId="0" applyNumberFormat="1" applyBorder="1"/>
    <xf numFmtId="3" fontId="0" fillId="0" borderId="3" xfId="0" applyNumberFormat="1" applyBorder="1" applyAlignment="1">
      <alignment horizontal="right" vertical="center"/>
    </xf>
  </cellXfs>
  <cellStyles count="2">
    <cellStyle name="Neutrální" xfId="1" builtinId="2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E9DFF-AB34-4CD9-90E6-30B5F4CDF412}">
  <sheetPr>
    <pageSetUpPr fitToPage="1"/>
  </sheetPr>
  <dimension ref="A1:G72"/>
  <sheetViews>
    <sheetView tabSelected="1" topLeftCell="A34" zoomScaleNormal="100" workbookViewId="0">
      <selection activeCell="B57" sqref="B57"/>
    </sheetView>
  </sheetViews>
  <sheetFormatPr defaultRowHeight="15" x14ac:dyDescent="0.25"/>
  <cols>
    <col min="1" max="1" width="14" customWidth="1"/>
    <col min="2" max="2" width="93.5703125" style="15" customWidth="1"/>
    <col min="3" max="3" width="20.5703125" style="10" customWidth="1"/>
  </cols>
  <sheetData>
    <row r="1" spans="1:3" ht="18.75" x14ac:dyDescent="0.3">
      <c r="A1" s="2" t="s">
        <v>17</v>
      </c>
    </row>
    <row r="3" spans="1:3" x14ac:dyDescent="0.25">
      <c r="A3" s="1" t="s">
        <v>13</v>
      </c>
      <c r="B3" s="16" t="s">
        <v>59</v>
      </c>
    </row>
    <row r="4" spans="1:3" x14ac:dyDescent="0.25">
      <c r="A4" s="1" t="s">
        <v>0</v>
      </c>
      <c r="B4" s="21" t="s">
        <v>60</v>
      </c>
    </row>
    <row r="5" spans="1:3" x14ac:dyDescent="0.25">
      <c r="A5" s="1" t="s">
        <v>1</v>
      </c>
      <c r="B5" s="16" t="s">
        <v>36</v>
      </c>
    </row>
    <row r="6" spans="1:3" ht="17.25" x14ac:dyDescent="0.25">
      <c r="A6" s="1" t="s">
        <v>48</v>
      </c>
      <c r="B6" s="16"/>
    </row>
    <row r="7" spans="1:3" ht="18.75" x14ac:dyDescent="0.3">
      <c r="A7" s="2" t="s">
        <v>61</v>
      </c>
      <c r="B7" s="16"/>
    </row>
    <row r="8" spans="1:3" ht="15.75" thickBot="1" x14ac:dyDescent="0.3"/>
    <row r="9" spans="1:3" ht="15.75" thickBot="1" x14ac:dyDescent="0.3">
      <c r="A9" s="6" t="s">
        <v>2</v>
      </c>
      <c r="B9" s="17" t="s">
        <v>3</v>
      </c>
      <c r="C9" s="24" t="s">
        <v>24</v>
      </c>
    </row>
    <row r="10" spans="1:3" x14ac:dyDescent="0.25">
      <c r="A10" s="3"/>
      <c r="B10" s="18" t="s">
        <v>12</v>
      </c>
      <c r="C10" s="11"/>
    </row>
    <row r="11" spans="1:3" x14ac:dyDescent="0.25">
      <c r="A11" s="4">
        <v>1</v>
      </c>
      <c r="B11" s="8" t="s">
        <v>4</v>
      </c>
      <c r="C11" s="30" t="s">
        <v>28</v>
      </c>
    </row>
    <row r="12" spans="1:3" x14ac:dyDescent="0.25">
      <c r="A12" s="4">
        <v>2</v>
      </c>
      <c r="B12" s="8" t="s">
        <v>43</v>
      </c>
      <c r="C12" s="30" t="s">
        <v>28</v>
      </c>
    </row>
    <row r="13" spans="1:3" x14ac:dyDescent="0.25">
      <c r="A13" s="4">
        <v>3</v>
      </c>
      <c r="B13" s="8" t="s">
        <v>21</v>
      </c>
      <c r="C13" s="30" t="s">
        <v>28</v>
      </c>
    </row>
    <row r="14" spans="1:3" ht="45" customHeight="1" x14ac:dyDescent="0.25">
      <c r="A14" s="5">
        <v>4</v>
      </c>
      <c r="B14" s="22" t="s">
        <v>40</v>
      </c>
      <c r="C14" s="30" t="s">
        <v>28</v>
      </c>
    </row>
    <row r="15" spans="1:3" ht="66.75" customHeight="1" x14ac:dyDescent="0.25">
      <c r="A15" s="5">
        <v>5</v>
      </c>
      <c r="B15" s="8" t="s">
        <v>49</v>
      </c>
      <c r="C15" s="39" t="s">
        <v>28</v>
      </c>
    </row>
    <row r="16" spans="1:3" ht="15" customHeight="1" x14ac:dyDescent="0.25">
      <c r="A16" s="5"/>
      <c r="B16" s="8" t="s">
        <v>31</v>
      </c>
      <c r="C16" s="39"/>
    </row>
    <row r="17" spans="1:3" ht="45" x14ac:dyDescent="0.25">
      <c r="A17" s="4"/>
      <c r="B17" s="20" t="s">
        <v>39</v>
      </c>
      <c r="C17" s="31"/>
    </row>
    <row r="18" spans="1:3" x14ac:dyDescent="0.25">
      <c r="A18" s="4"/>
      <c r="B18" s="20" t="s">
        <v>30</v>
      </c>
      <c r="C18" s="31"/>
    </row>
    <row r="19" spans="1:3" ht="30" x14ac:dyDescent="0.25">
      <c r="A19" s="4"/>
      <c r="B19" s="20" t="s">
        <v>45</v>
      </c>
      <c r="C19" s="31"/>
    </row>
    <row r="20" spans="1:3" ht="47.25" customHeight="1" x14ac:dyDescent="0.25">
      <c r="A20" s="4"/>
      <c r="B20" s="7" t="s">
        <v>63</v>
      </c>
      <c r="C20" s="31"/>
    </row>
    <row r="21" spans="1:3" ht="28.5" customHeight="1" x14ac:dyDescent="0.25">
      <c r="A21" s="4"/>
      <c r="B21" s="20" t="s">
        <v>50</v>
      </c>
      <c r="C21" s="31"/>
    </row>
    <row r="22" spans="1:3" x14ac:dyDescent="0.25">
      <c r="A22" s="4"/>
      <c r="B22" s="7" t="s">
        <v>51</v>
      </c>
      <c r="C22" s="31"/>
    </row>
    <row r="23" spans="1:3" ht="62.25" customHeight="1" x14ac:dyDescent="0.25">
      <c r="A23" s="5"/>
      <c r="B23" s="7" t="s">
        <v>62</v>
      </c>
      <c r="C23" s="30" t="s">
        <v>28</v>
      </c>
    </row>
    <row r="24" spans="1:3" ht="21.75" customHeight="1" x14ac:dyDescent="0.25">
      <c r="A24" s="5">
        <v>6</v>
      </c>
      <c r="B24" s="7" t="s">
        <v>53</v>
      </c>
      <c r="C24" s="30" t="s">
        <v>28</v>
      </c>
    </row>
    <row r="25" spans="1:3" ht="18" customHeight="1" x14ac:dyDescent="0.25">
      <c r="A25" s="5">
        <v>7</v>
      </c>
      <c r="B25" s="13" t="s">
        <v>64</v>
      </c>
      <c r="C25" s="30" t="s">
        <v>28</v>
      </c>
    </row>
    <row r="26" spans="1:3" ht="30.75" customHeight="1" x14ac:dyDescent="0.25">
      <c r="A26" s="5">
        <v>8</v>
      </c>
      <c r="B26" s="13" t="s">
        <v>52</v>
      </c>
      <c r="C26" s="30" t="s">
        <v>28</v>
      </c>
    </row>
    <row r="27" spans="1:3" ht="45" x14ac:dyDescent="0.25">
      <c r="A27" s="5">
        <v>9</v>
      </c>
      <c r="B27" s="20" t="s">
        <v>44</v>
      </c>
      <c r="C27" s="30" t="s">
        <v>28</v>
      </c>
    </row>
    <row r="28" spans="1:3" x14ac:dyDescent="0.25">
      <c r="A28" s="5">
        <v>10</v>
      </c>
      <c r="B28" s="7" t="s">
        <v>15</v>
      </c>
      <c r="C28" s="30" t="s">
        <v>28</v>
      </c>
    </row>
    <row r="29" spans="1:3" x14ac:dyDescent="0.25">
      <c r="A29" s="5">
        <v>11</v>
      </c>
      <c r="B29" s="7" t="s">
        <v>16</v>
      </c>
      <c r="C29" s="30" t="s">
        <v>28</v>
      </c>
    </row>
    <row r="30" spans="1:3" ht="15.75" customHeight="1" x14ac:dyDescent="0.25">
      <c r="A30" s="5">
        <v>12</v>
      </c>
      <c r="B30" s="7" t="s">
        <v>22</v>
      </c>
      <c r="C30" s="34">
        <v>20000</v>
      </c>
    </row>
    <row r="31" spans="1:3" ht="15.75" customHeight="1" x14ac:dyDescent="0.25">
      <c r="A31" s="5">
        <v>13</v>
      </c>
      <c r="B31" s="7" t="s">
        <v>56</v>
      </c>
      <c r="C31" s="30" t="s">
        <v>28</v>
      </c>
    </row>
    <row r="32" spans="1:3" x14ac:dyDescent="0.25">
      <c r="A32" s="5">
        <v>14</v>
      </c>
      <c r="B32" s="7" t="s">
        <v>19</v>
      </c>
      <c r="C32" s="30" t="s">
        <v>28</v>
      </c>
    </row>
    <row r="33" spans="1:3" ht="17.25" customHeight="1" x14ac:dyDescent="0.25">
      <c r="A33" s="5">
        <v>15</v>
      </c>
      <c r="B33" s="38" t="s">
        <v>57</v>
      </c>
      <c r="C33" s="30" t="s">
        <v>28</v>
      </c>
    </row>
    <row r="34" spans="1:3" ht="17.25" customHeight="1" x14ac:dyDescent="0.25">
      <c r="A34" s="5">
        <v>16</v>
      </c>
      <c r="B34" s="7" t="s">
        <v>23</v>
      </c>
      <c r="C34" s="30" t="s">
        <v>28</v>
      </c>
    </row>
    <row r="35" spans="1:3" ht="30" x14ac:dyDescent="0.25">
      <c r="A35" s="5">
        <v>17</v>
      </c>
      <c r="B35" s="7" t="s">
        <v>20</v>
      </c>
      <c r="C35" s="30" t="s">
        <v>28</v>
      </c>
    </row>
    <row r="36" spans="1:3" x14ac:dyDescent="0.25">
      <c r="A36" s="5">
        <v>18</v>
      </c>
      <c r="B36" s="7" t="s">
        <v>18</v>
      </c>
      <c r="C36" s="30" t="s">
        <v>28</v>
      </c>
    </row>
    <row r="37" spans="1:3" ht="42.75" customHeight="1" x14ac:dyDescent="0.25">
      <c r="A37" s="5">
        <v>19</v>
      </c>
      <c r="B37" s="7" t="s">
        <v>65</v>
      </c>
      <c r="C37" s="30" t="s">
        <v>28</v>
      </c>
    </row>
    <row r="38" spans="1:3" ht="30" x14ac:dyDescent="0.25">
      <c r="A38" s="5">
        <v>20</v>
      </c>
      <c r="B38" s="20" t="s">
        <v>35</v>
      </c>
      <c r="C38" s="34">
        <v>5000</v>
      </c>
    </row>
    <row r="39" spans="1:3" x14ac:dyDescent="0.25">
      <c r="A39" s="5">
        <v>21</v>
      </c>
      <c r="B39" s="7" t="s">
        <v>66</v>
      </c>
      <c r="C39" s="30" t="s">
        <v>28</v>
      </c>
    </row>
    <row r="40" spans="1:3" x14ac:dyDescent="0.25">
      <c r="A40" s="5">
        <v>22</v>
      </c>
      <c r="B40" s="7" t="s">
        <v>32</v>
      </c>
      <c r="C40" s="34">
        <v>1000</v>
      </c>
    </row>
    <row r="41" spans="1:3" x14ac:dyDescent="0.25">
      <c r="A41" s="5">
        <v>23</v>
      </c>
      <c r="B41" s="7" t="s">
        <v>33</v>
      </c>
      <c r="C41" s="34">
        <v>50000</v>
      </c>
    </row>
    <row r="42" spans="1:3" x14ac:dyDescent="0.25">
      <c r="A42" s="5">
        <v>24</v>
      </c>
      <c r="B42" s="7" t="s">
        <v>34</v>
      </c>
      <c r="C42" s="34">
        <v>100000</v>
      </c>
    </row>
    <row r="43" spans="1:3" x14ac:dyDescent="0.25">
      <c r="A43" s="5">
        <v>25</v>
      </c>
      <c r="B43" s="7" t="s">
        <v>14</v>
      </c>
      <c r="C43" s="30" t="s">
        <v>28</v>
      </c>
    </row>
    <row r="44" spans="1:3" ht="30" x14ac:dyDescent="0.25">
      <c r="A44" s="5">
        <v>26</v>
      </c>
      <c r="B44" s="7" t="s">
        <v>41</v>
      </c>
      <c r="C44" s="30" t="s">
        <v>28</v>
      </c>
    </row>
    <row r="45" spans="1:3" x14ac:dyDescent="0.25">
      <c r="A45" s="5">
        <v>27</v>
      </c>
      <c r="B45" s="7" t="s">
        <v>42</v>
      </c>
      <c r="C45" s="30" t="s">
        <v>28</v>
      </c>
    </row>
    <row r="46" spans="1:3" ht="30" x14ac:dyDescent="0.25">
      <c r="A46" s="5">
        <v>28</v>
      </c>
      <c r="B46" s="20" t="s">
        <v>67</v>
      </c>
      <c r="C46" s="30" t="s">
        <v>28</v>
      </c>
    </row>
    <row r="47" spans="1:3" x14ac:dyDescent="0.25">
      <c r="A47" s="5">
        <v>29</v>
      </c>
      <c r="B47" s="7" t="s">
        <v>6</v>
      </c>
      <c r="C47" s="30" t="s">
        <v>28</v>
      </c>
    </row>
    <row r="48" spans="1:3" x14ac:dyDescent="0.25">
      <c r="A48" s="5">
        <v>30</v>
      </c>
      <c r="B48" s="7" t="s">
        <v>7</v>
      </c>
      <c r="C48" s="30" t="s">
        <v>28</v>
      </c>
    </row>
    <row r="49" spans="1:7" x14ac:dyDescent="0.25">
      <c r="A49" s="5">
        <v>31</v>
      </c>
      <c r="B49" s="7" t="s">
        <v>8</v>
      </c>
      <c r="C49" s="30" t="s">
        <v>28</v>
      </c>
    </row>
    <row r="50" spans="1:7" x14ac:dyDescent="0.25">
      <c r="A50" s="5">
        <v>32</v>
      </c>
      <c r="B50" s="7" t="s">
        <v>9</v>
      </c>
      <c r="C50" s="30" t="s">
        <v>28</v>
      </c>
    </row>
    <row r="51" spans="1:7" x14ac:dyDescent="0.25">
      <c r="A51" s="5">
        <v>33</v>
      </c>
      <c r="B51" s="7" t="s">
        <v>5</v>
      </c>
      <c r="C51" s="30" t="s">
        <v>28</v>
      </c>
    </row>
    <row r="52" spans="1:7" x14ac:dyDescent="0.25">
      <c r="A52" s="5">
        <v>34</v>
      </c>
      <c r="B52" s="7" t="s">
        <v>54</v>
      </c>
      <c r="C52" s="34">
        <f>SUM(C11:C51)</f>
        <v>176000</v>
      </c>
    </row>
    <row r="53" spans="1:7" x14ac:dyDescent="0.25">
      <c r="A53" s="5">
        <v>35</v>
      </c>
      <c r="B53" s="7" t="s">
        <v>10</v>
      </c>
      <c r="C53" s="30" t="s">
        <v>28</v>
      </c>
    </row>
    <row r="54" spans="1:7" x14ac:dyDescent="0.25">
      <c r="A54" s="5">
        <v>36</v>
      </c>
      <c r="B54" s="7" t="s">
        <v>55</v>
      </c>
      <c r="C54" s="35">
        <f>SUM(C52:C53)</f>
        <v>176000</v>
      </c>
    </row>
    <row r="55" spans="1:7" x14ac:dyDescent="0.25">
      <c r="A55" s="5"/>
      <c r="B55" s="7"/>
      <c r="C55" s="28"/>
    </row>
    <row r="56" spans="1:7" x14ac:dyDescent="0.25">
      <c r="A56" s="3"/>
      <c r="B56" s="18" t="s">
        <v>11</v>
      </c>
      <c r="C56" s="33"/>
    </row>
    <row r="57" spans="1:7" ht="45" x14ac:dyDescent="0.25">
      <c r="A57" s="3"/>
      <c r="B57" s="8" t="s">
        <v>68</v>
      </c>
      <c r="C57" s="34" t="s">
        <v>28</v>
      </c>
      <c r="D57" s="14"/>
      <c r="E57" s="14"/>
      <c r="F57" s="14"/>
      <c r="G57" s="12"/>
    </row>
    <row r="58" spans="1:7" x14ac:dyDescent="0.25">
      <c r="A58" s="3"/>
      <c r="B58" s="8"/>
      <c r="C58" s="28"/>
    </row>
    <row r="59" spans="1:7" ht="32.25" x14ac:dyDescent="0.25">
      <c r="A59" s="3"/>
      <c r="B59" s="19" t="s">
        <v>58</v>
      </c>
      <c r="C59" s="34" t="s">
        <v>28</v>
      </c>
    </row>
    <row r="60" spans="1:7" x14ac:dyDescent="0.25">
      <c r="A60" s="3"/>
      <c r="B60" s="23"/>
      <c r="C60" s="28"/>
    </row>
    <row r="61" spans="1:7" x14ac:dyDescent="0.25">
      <c r="A61" s="4"/>
      <c r="B61" s="9" t="s">
        <v>47</v>
      </c>
      <c r="C61" s="35">
        <v>50000</v>
      </c>
    </row>
    <row r="62" spans="1:7" ht="15.75" thickBot="1" x14ac:dyDescent="0.3">
      <c r="A62" s="3"/>
      <c r="B62" s="7"/>
      <c r="C62" s="28"/>
    </row>
    <row r="63" spans="1:7" ht="21.75" thickBot="1" x14ac:dyDescent="0.3">
      <c r="A63" s="4"/>
      <c r="B63" s="29" t="s">
        <v>27</v>
      </c>
      <c r="C63" s="36">
        <f>SUM(C53:C62)</f>
        <v>226000</v>
      </c>
    </row>
    <row r="65" spans="2:2" ht="30" x14ac:dyDescent="0.25">
      <c r="B65" s="25" t="s">
        <v>29</v>
      </c>
    </row>
    <row r="66" spans="2:2" x14ac:dyDescent="0.25">
      <c r="B66" s="25"/>
    </row>
    <row r="67" spans="2:2" x14ac:dyDescent="0.25">
      <c r="B67" s="26" t="s">
        <v>25</v>
      </c>
    </row>
    <row r="68" spans="2:2" x14ac:dyDescent="0.25">
      <c r="B68" s="27" t="s">
        <v>26</v>
      </c>
    </row>
    <row r="69" spans="2:2" x14ac:dyDescent="0.25">
      <c r="B69" s="32" t="s">
        <v>46</v>
      </c>
    </row>
    <row r="70" spans="2:2" x14ac:dyDescent="0.25">
      <c r="B70" s="37"/>
    </row>
    <row r="71" spans="2:2" ht="45" x14ac:dyDescent="0.25">
      <c r="B71" s="37" t="s">
        <v>38</v>
      </c>
    </row>
    <row r="72" spans="2:2" x14ac:dyDescent="0.25">
      <c r="B72" s="37" t="s">
        <v>37</v>
      </c>
    </row>
  </sheetData>
  <mergeCells count="1">
    <mergeCell ref="C15:C16"/>
  </mergeCells>
  <printOptions horizontalCentered="1" gridLines="1"/>
  <pageMargins left="0.11811023622047245" right="0.11811023622047245" top="0.39370078740157483" bottom="0.39370078740157483" header="0.31496062992125984" footer="0.31496062992125984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3585E-6E2F-4B1E-A036-831A47FC9BF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DB5A2-8F59-4A6E-BCC0-7DFE3939546B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Vacek Emerich Dr. Ing.</dc:creator>
  <cp:lastModifiedBy>Vacek Emerich</cp:lastModifiedBy>
  <cp:lastPrinted>2017-04-13T09:10:54Z</cp:lastPrinted>
  <dcterms:created xsi:type="dcterms:W3CDTF">2011-03-29T08:31:49Z</dcterms:created>
  <dcterms:modified xsi:type="dcterms:W3CDTF">2025-05-29T07:03:06Z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39d554d-d720-408f-a503-c83424d8e5d7_Enabled">
    <vt:lpwstr>true</vt:lpwstr>
  </property>
  <property fmtid="{D5CDD505-2E9C-101B-9397-08002B2CF9AE}" pid="3" name="MSIP_Label_239d554d-d720-408f-a503-c83424d8e5d7_SetDate">
    <vt:lpwstr>2025-05-29T06:59:54Z</vt:lpwstr>
  </property>
  <property fmtid="{D5CDD505-2E9C-101B-9397-08002B2CF9AE}" pid="4" name="MSIP_Label_239d554d-d720-408f-a503-c83424d8e5d7_Method">
    <vt:lpwstr>Privileged</vt:lpwstr>
  </property>
  <property fmtid="{D5CDD505-2E9C-101B-9397-08002B2CF9AE}" pid="5" name="MSIP_Label_239d554d-d720-408f-a503-c83424d8e5d7_Name">
    <vt:lpwstr>Interní</vt:lpwstr>
  </property>
  <property fmtid="{D5CDD505-2E9C-101B-9397-08002B2CF9AE}" pid="6" name="MSIP_Label_239d554d-d720-408f-a503-c83424d8e5d7_SiteId">
    <vt:lpwstr>e84ea0de-38e7-4864-b153-a909a7746ff0</vt:lpwstr>
  </property>
  <property fmtid="{D5CDD505-2E9C-101B-9397-08002B2CF9AE}" pid="7" name="MSIP_Label_239d554d-d720-408f-a503-c83424d8e5d7_ActionId">
    <vt:lpwstr>f357980b-dc6c-4566-bb51-f9549956c554</vt:lpwstr>
  </property>
  <property fmtid="{D5CDD505-2E9C-101B-9397-08002B2CF9AE}" pid="8" name="MSIP_Label_239d554d-d720-408f-a503-c83424d8e5d7_ContentBits">
    <vt:lpwstr>0</vt:lpwstr>
  </property>
  <property fmtid="{D5CDD505-2E9C-101B-9397-08002B2CF9AE}" pid="9" name="MSIP_Label_239d554d-d720-408f-a503-c83424d8e5d7_Tag">
    <vt:lpwstr>10, 0, 1, 1</vt:lpwstr>
  </property>
</Properties>
</file>