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133 VZ1759 Vidnavka (projekt)\02 ZD\"/>
    </mc:Choice>
  </mc:AlternateContent>
  <bookViews>
    <workbookView xWindow="0" yWindow="80" windowWidth="18080" windowHeight="11000"/>
  </bookViews>
  <sheets>
    <sheet name="Termínová a cenová specifikace" sheetId="2" r:id="rId1"/>
  </sheets>
  <calcPr calcId="162913"/>
</workbook>
</file>

<file path=xl/calcChain.xml><?xml version="1.0" encoding="utf-8"?>
<calcChain xmlns="http://schemas.openxmlformats.org/spreadsheetml/2006/main">
  <c r="F82" i="2" l="1"/>
  <c r="F84" i="2"/>
  <c r="F68" i="2"/>
  <c r="F83" i="2" l="1"/>
  <c r="F81" i="2"/>
  <c r="F79" i="2"/>
  <c r="F78" i="2"/>
  <c r="F76" i="2"/>
  <c r="F75" i="2"/>
  <c r="F74" i="2"/>
  <c r="F71" i="2"/>
  <c r="F70" i="2"/>
  <c r="F69" i="2"/>
  <c r="F67" i="2"/>
  <c r="F65" i="2"/>
  <c r="F64" i="2"/>
  <c r="F60" i="2"/>
  <c r="F59" i="2"/>
  <c r="F58" i="2"/>
  <c r="F57" i="2"/>
  <c r="F56" i="2"/>
  <c r="F55" i="2"/>
  <c r="F54" i="2"/>
  <c r="F52" i="2"/>
  <c r="F51" i="2"/>
  <c r="F49" i="2"/>
  <c r="F48" i="2"/>
  <c r="F47" i="2"/>
  <c r="F46" i="2"/>
  <c r="F45" i="2"/>
  <c r="F43" i="2"/>
  <c r="F41" i="2"/>
  <c r="F40" i="2"/>
  <c r="F38" i="2"/>
  <c r="F37" i="2"/>
  <c r="F35" i="2"/>
  <c r="F34" i="2"/>
  <c r="F32" i="2"/>
  <c r="F31" i="2"/>
  <c r="F29" i="2"/>
  <c r="F28" i="2"/>
  <c r="F27" i="2"/>
  <c r="F25" i="2"/>
  <c r="F24" i="2"/>
  <c r="F23" i="2"/>
  <c r="F22" i="2"/>
  <c r="F21" i="2"/>
  <c r="F20" i="2"/>
  <c r="F19" i="2"/>
  <c r="F18" i="2"/>
  <c r="F16" i="2"/>
  <c r="F15" i="2"/>
</calcChain>
</file>

<file path=xl/sharedStrings.xml><?xml version="1.0" encoding="utf-8"?>
<sst xmlns="http://schemas.openxmlformats.org/spreadsheetml/2006/main" count="272" uniqueCount="159">
  <si>
    <t>MJ</t>
  </si>
  <si>
    <t>Počet MJ</t>
  </si>
  <si>
    <t>Cena celkem</t>
  </si>
  <si>
    <t>kpl</t>
  </si>
  <si>
    <t>hod</t>
  </si>
  <si>
    <t>Autorský dozor</t>
  </si>
  <si>
    <t>2.5.</t>
  </si>
  <si>
    <t>2.4.</t>
  </si>
  <si>
    <t>2.1.</t>
  </si>
  <si>
    <t>2.2.</t>
  </si>
  <si>
    <t>2.6.</t>
  </si>
  <si>
    <t>2.7.</t>
  </si>
  <si>
    <t>2.3.</t>
  </si>
  <si>
    <t>Cena za MJ</t>
  </si>
  <si>
    <t>2.8.</t>
  </si>
  <si>
    <t>DPoS</t>
  </si>
  <si>
    <t>Dokumentace pro povolení stavby</t>
  </si>
  <si>
    <t>DSP</t>
  </si>
  <si>
    <t>Dokumentace pro provádění stavby</t>
  </si>
  <si>
    <t>2.9.</t>
  </si>
  <si>
    <t>Činnosti dle Smlouvy o dílo a Technických specifikací nevyjádřené samostatným řádkem jsou součástí projektové dokumentace a jsou zahrnuty v ceně díla.</t>
  </si>
  <si>
    <t>Poznámka</t>
  </si>
  <si>
    <t>Geodetické zaměření</t>
  </si>
  <si>
    <t>Inženýrsko-geologický průzkum</t>
  </si>
  <si>
    <t>Hydrotechnické výpočty</t>
  </si>
  <si>
    <t xml:space="preserve">Termín dokončení </t>
  </si>
  <si>
    <t>TS</t>
  </si>
  <si>
    <t>Technické specifikace</t>
  </si>
  <si>
    <r>
      <t xml:space="preserve">Kontrolní geodetická měření před zahájením zpracování DPS
</t>
    </r>
    <r>
      <rPr>
        <sz val="9"/>
        <color theme="1"/>
        <rFont val="Arial"/>
        <family val="2"/>
        <charset val="238"/>
      </rPr>
      <t>viz TS, odst. 2.1., písm. d)</t>
    </r>
  </si>
  <si>
    <r>
      <t xml:space="preserve">Rešerše geologické prozkoumanosti
</t>
    </r>
    <r>
      <rPr>
        <sz val="9"/>
        <color theme="1"/>
        <rFont val="Arial"/>
        <family val="2"/>
        <charset val="238"/>
      </rPr>
      <t>viz TS, odst. 2.2., písm. a)</t>
    </r>
  </si>
  <si>
    <r>
      <t xml:space="preserve">Analýza a vyhodnocení databáze sesuvů a svahových deformací ČGS
</t>
    </r>
    <r>
      <rPr>
        <sz val="9"/>
        <color theme="1"/>
        <rFont val="Arial"/>
        <family val="2"/>
        <charset val="238"/>
      </rPr>
      <t>viz TS, odst. 2.2., písm. b)</t>
    </r>
  </si>
  <si>
    <t>ks</t>
  </si>
  <si>
    <r>
      <t xml:space="preserve">Projekt inženýrsko-geologického průzkumu
</t>
    </r>
    <r>
      <rPr>
        <sz val="9"/>
        <color theme="1"/>
        <rFont val="Arial"/>
        <family val="2"/>
        <charset val="238"/>
      </rPr>
      <t>viz TS, odst. 2.2., písm. c)</t>
    </r>
  </si>
  <si>
    <r>
      <t xml:space="preserve">Provedení a vyhodnocení inženýrsko-geologického průzkumu, závěrečná zpráva
</t>
    </r>
    <r>
      <rPr>
        <sz val="9"/>
        <color theme="1"/>
        <rFont val="Arial"/>
        <family val="2"/>
        <charset val="238"/>
      </rPr>
      <t>viz TS, odst. 2.2., písm. d), g)</t>
    </r>
  </si>
  <si>
    <r>
      <t xml:space="preserve">Provedení geologických vrtů do hl. 6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</si>
  <si>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kopaných sond hl. min. 2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</si>
  <si>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odběru a analýzy vzorků z geologických vrtů a kopaných sond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</si>
  <si>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Odběr a rozbor sedimentů a zemin
</t>
    </r>
    <r>
      <rPr>
        <sz val="9"/>
        <color theme="1"/>
        <rFont val="Arial"/>
        <family val="2"/>
        <charset val="238"/>
      </rPr>
      <t>viz TS, odst. 2.2., písm. f)</t>
    </r>
  </si>
  <si>
    <t>Biologický průzkum a hodnocení vlivu záměru na zájmy ochrany přírody</t>
  </si>
  <si>
    <t>Zajištění procesu posouzení vlivu záměru na životní prostředí (EIA)</t>
  </si>
  <si>
    <t>Pasportizace studní a vodních zdrojů</t>
  </si>
  <si>
    <t>Inventarizace dřevin</t>
  </si>
  <si>
    <t>Vypracování koncepce návrhu řešení</t>
  </si>
  <si>
    <t>2.10.</t>
  </si>
  <si>
    <t>2.11.</t>
  </si>
  <si>
    <t>Projektové dokumentace pro povolení staveb (případně pro odstranění staveb)</t>
  </si>
  <si>
    <t>Projednání projektových dokumentací pro povolení staveb a zajištění povolení záměrů</t>
  </si>
  <si>
    <t>Majetkové projednání</t>
  </si>
  <si>
    <t>2.12.</t>
  </si>
  <si>
    <t>2.13.</t>
  </si>
  <si>
    <t>Projektové dokumentace pro provádění staveb, projednání dokumentací</t>
  </si>
  <si>
    <t>2.14.</t>
  </si>
  <si>
    <t>2.15.</t>
  </si>
  <si>
    <t>Koordinační činnost a podpora objednatele</t>
  </si>
  <si>
    <t>5.</t>
  </si>
  <si>
    <t>Společné datové prostředí (CDE), zpracování dokumentace metodou BIM, metodická podpora a správa dat</t>
  </si>
  <si>
    <t>Ceny budou uvedeny v Kč bez DPH.</t>
  </si>
  <si>
    <t>Příloha č. 2 Termínová a cenová specifikace</t>
  </si>
  <si>
    <t>kontr. den</t>
  </si>
  <si>
    <t>Účastník vyhotoví kalkulaci nabídkové ceny v rozsahu a členění dále uvedeném.</t>
  </si>
  <si>
    <r>
      <t xml:space="preserve">Hydrotechnické výpočty - 1D hydraulický výpočet, včetně zpracování výstupů
</t>
    </r>
    <r>
      <rPr>
        <sz val="9"/>
        <color theme="1"/>
        <rFont val="Arial"/>
        <family val="2"/>
        <charset val="238"/>
      </rPr>
      <t>viz TS, odst. 2.3., písm. a), b)</t>
    </r>
  </si>
  <si>
    <r>
      <t xml:space="preserve">Hydrotechnické výpočty - 2D hydraulický výpočet pro kontrolní průtok
</t>
    </r>
    <r>
      <rPr>
        <sz val="9"/>
        <color theme="1"/>
        <rFont val="Arial"/>
        <family val="2"/>
        <charset val="238"/>
      </rPr>
      <t>viz TS, odst. 2.3., písm. c)</t>
    </r>
  </si>
  <si>
    <r>
      <t xml:space="preserve">Posouzení splaveninového režimu
</t>
    </r>
    <r>
      <rPr>
        <sz val="9"/>
        <color theme="1"/>
        <rFont val="Arial"/>
        <family val="2"/>
        <charset val="238"/>
      </rPr>
      <t>viz TS, odst. 2.3., písm. d)</t>
    </r>
  </si>
  <si>
    <r>
      <t xml:space="preserve">Vypracování podrobného biologického průzkumu dotčeného území
</t>
    </r>
    <r>
      <rPr>
        <sz val="9"/>
        <color theme="1"/>
        <rFont val="Arial"/>
        <family val="2"/>
        <charset val="238"/>
      </rPr>
      <t>viz TS, odst. 2.4., písm. a)</t>
    </r>
  </si>
  <si>
    <r>
      <t xml:space="preserve">Zajištění procesu hodnocení vlivu závažného zásahu na zájmy ochrany přírody a krajiny podle §67 zákona č. 114/1992 Sb.
</t>
    </r>
    <r>
      <rPr>
        <sz val="9"/>
        <color theme="1"/>
        <rFont val="Arial"/>
        <family val="2"/>
        <charset val="238"/>
      </rPr>
      <t>viz TS, odst. 2.4., písm. b)</t>
    </r>
  </si>
  <si>
    <r>
      <t xml:space="preserve">Vypracování inventarizace dřevin dotčených stavbou a potenciálně určených ke kácení
</t>
    </r>
    <r>
      <rPr>
        <sz val="9"/>
        <color theme="1"/>
        <rFont val="Arial"/>
        <family val="2"/>
        <charset val="238"/>
      </rPr>
      <t>viz TS, odst. 2.7., písm. a), b)</t>
    </r>
  </si>
  <si>
    <r>
      <t xml:space="preserve">Aktualizace inventarizace dřevin před dokončením DPS
</t>
    </r>
    <r>
      <rPr>
        <sz val="9"/>
        <color theme="1"/>
        <rFont val="Arial"/>
        <family val="2"/>
        <charset val="238"/>
      </rPr>
      <t>viz TS, odst. 2.7., písm. c)</t>
    </r>
  </si>
  <si>
    <r>
      <t xml:space="preserve">Vypracování záborových elaborátů pozemků (staveb)
</t>
    </r>
    <r>
      <rPr>
        <sz val="9"/>
        <color theme="1"/>
        <rFont val="Arial"/>
        <family val="2"/>
        <charset val="238"/>
      </rPr>
      <t>viz TS, odst. 2.11., písm. a)</t>
    </r>
  </si>
  <si>
    <r>
      <t xml:space="preserve">Zajištění souhlasů vlastníků dotčených pozemků a staveb podle § 187 z. č. 283/2021 Sb.
</t>
    </r>
    <r>
      <rPr>
        <sz val="9"/>
        <color theme="1"/>
        <rFont val="Arial"/>
        <family val="2"/>
        <charset val="238"/>
      </rPr>
      <t>viz TS, odst. 2.11., písm. b)</t>
    </r>
  </si>
  <si>
    <r>
      <t xml:space="preserve">Zajištění uzavření souhlasů se vstupem a dočasným užíváním k dotčeným pozemkům s dočasným záborem
</t>
    </r>
    <r>
      <rPr>
        <sz val="9"/>
        <color theme="1"/>
        <rFont val="Arial"/>
        <family val="2"/>
        <charset val="238"/>
      </rPr>
      <t>viz TS, odst. 2.11., písm. c)</t>
    </r>
  </si>
  <si>
    <r>
      <t xml:space="preserve">Zajištění uzavření nájemních smluv k dotčeným pozemkům s dočasným záborem
</t>
    </r>
    <r>
      <rPr>
        <sz val="9"/>
        <color theme="1"/>
        <rFont val="Arial"/>
        <family val="2"/>
        <charset val="238"/>
      </rPr>
      <t>viz TS, odst. 2.11., písm. c)</t>
    </r>
  </si>
  <si>
    <r>
      <t xml:space="preserve">Zajištění uzavření smluv o budoucí kupní smlouvě, případně smluv o budoucích smlouvách o zřízení služebnosti (věcného břemene) k dotčeným pozemkům s trvalým záborem
</t>
    </r>
    <r>
      <rPr>
        <sz val="9"/>
        <color theme="1"/>
        <rFont val="Arial"/>
        <family val="2"/>
        <charset val="238"/>
      </rPr>
      <t>viz TS, odst. 2.11., písm. d)</t>
    </r>
  </si>
  <si>
    <r>
      <t xml:space="preserve">Zajištění souhlasů vlastníků pozemků s kácením dřevin
</t>
    </r>
    <r>
      <rPr>
        <sz val="9"/>
        <color theme="1"/>
        <rFont val="Arial"/>
        <family val="2"/>
        <charset val="238"/>
      </rPr>
      <t>viz TS, odst. 2.11., písm. e)</t>
    </r>
  </si>
  <si>
    <r>
      <t xml:space="preserve">Zajištění plných mocí dotčených vlastníků k zastupování ve věci podání žádostí
</t>
    </r>
    <r>
      <rPr>
        <sz val="9"/>
        <color theme="1"/>
        <rFont val="Arial"/>
        <family val="2"/>
        <charset val="238"/>
      </rPr>
      <t>viz TS, odst. 2.11., písm. f)</t>
    </r>
  </si>
  <si>
    <r>
      <t xml:space="preserve">Koordinační činnost a podpora objednatele
</t>
    </r>
    <r>
      <rPr>
        <sz val="9"/>
        <color theme="1"/>
        <rFont val="Arial"/>
        <family val="2"/>
        <charset val="238"/>
      </rPr>
      <t>viz TS, odst. 2.14., písm. a) až g)</t>
    </r>
  </si>
  <si>
    <r>
      <t xml:space="preserve">Zajištění procesu posouzení vlivu záměru na životní prostředí podle zákona č. 100/2001 Sb. - zajištění zpracování a předložení dokumentace záměru k posouzení (v případě záměr bude podléhat posouzení vlivu na životní prostředí) a zapracování závěrů do návrhů řešení projektových dokumentací jednotlivých staveb
</t>
    </r>
    <r>
      <rPr>
        <sz val="9"/>
        <color theme="1"/>
        <rFont val="Arial"/>
        <family val="2"/>
        <charset val="238"/>
      </rPr>
      <t>viz TS, odst. 2.5., písm. c), d)</t>
    </r>
  </si>
  <si>
    <r>
      <t xml:space="preserve">Zajištění procesu posouzení vlivu záměru na životní prostředí podle zákona č. 100/2001 Sb. - zpracování a předložení oznámení záměru ke zjišťovacímu řízení a zapracování závěrů do návrhů řešení projektových dokumentací jednotlivých staveb
</t>
    </r>
    <r>
      <rPr>
        <sz val="9"/>
        <color theme="1"/>
        <rFont val="Arial"/>
        <family val="2"/>
        <charset val="238"/>
      </rPr>
      <t>viz TS, odst. 2.5., písm. b), d)</t>
    </r>
  </si>
  <si>
    <r>
      <t xml:space="preserve">Vypracování dílčích dokumentací pro úpravy a přeložky sítí veřejné, dopravní a technické infrastruktury ve stupni DPoS, včetně projednání
</t>
    </r>
    <r>
      <rPr>
        <sz val="9"/>
        <color theme="1"/>
        <rFont val="Arial"/>
        <family val="2"/>
        <charset val="238"/>
      </rPr>
      <t>viz TS, odst. 2.9., písm. d)</t>
    </r>
  </si>
  <si>
    <r>
      <t xml:space="preserve">Provedení stavebně-technického průzkumu - jádrové odvrty objektů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</si>
  <si>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Provedení stavebně-technického průzkumu - rozbory vzorků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</si>
  <si>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Vypracování dokumentací pro odstranění staveb
</t>
    </r>
    <r>
      <rPr>
        <sz val="9"/>
        <color theme="1"/>
        <rFont val="Arial"/>
        <family val="2"/>
        <charset val="238"/>
      </rPr>
      <t>viz TS, odst. 2.9., písm. s)</t>
    </r>
  </si>
  <si>
    <t>m</t>
  </si>
  <si>
    <t>Podmínky fakturace ceny prací</t>
  </si>
  <si>
    <t>SoD</t>
  </si>
  <si>
    <t>Smlouva o dílo</t>
  </si>
  <si>
    <t>ke dni předání části díla</t>
  </si>
  <si>
    <t>1x za čtvrtletí na základě soupisu provedených prací za období</t>
  </si>
  <si>
    <t>xxx</t>
  </si>
  <si>
    <t>po dobu účinnosti SoD</t>
  </si>
  <si>
    <t>v průběhu zadávání VZ na výběr dodavatelů staveb</t>
  </si>
  <si>
    <t>do 30 dnů od zahájení zpracovaní DPS dílčí stavby</t>
  </si>
  <si>
    <t>1x za ročně na základě soupisu provedených prací za období</t>
  </si>
  <si>
    <r>
      <t xml:space="preserve">Zajištění vstupních jednání se zástupci samospráv obcí v dotčeném území
(Pozn: Náklady na zajištění této činnosti jsou součástí položky Koordinační činnost a podpora objednatele. Tato položka je vymezená pouze pro uvedení termínu dokončení.)
</t>
    </r>
    <r>
      <rPr>
        <sz val="9"/>
        <color theme="1"/>
        <rFont val="Arial"/>
        <family val="2"/>
        <charset val="238"/>
      </rPr>
      <t>viz TS, odst. 2.14., písm. a)</t>
    </r>
  </si>
  <si>
    <t>Náklady na zajištění této činnosti jsou součástí položky Koordinační činnost a podpora objednatele</t>
  </si>
  <si>
    <t>do 31.10.2025</t>
  </si>
  <si>
    <t>ke dni předání části díla (podle skutečně provedených MJ)</t>
  </si>
  <si>
    <t>Zadavatel (objednatel): Povodí Odry, státní podnik</t>
  </si>
  <si>
    <t>Účastník (zhotovitel):</t>
  </si>
  <si>
    <t>ke dni předání části díla (dílčí DPoS)</t>
  </si>
  <si>
    <t>do předání každé dílčí DPoS</t>
  </si>
  <si>
    <t>do předání každé dílčí DPoS (v níž bude přeložka sítě obsažena)</t>
  </si>
  <si>
    <t>ke dni předání části díla (dílčí DPoS, podle skutečně provedených MJ)</t>
  </si>
  <si>
    <t>zároveň s předáním koncepce řešení nebo každé DPoS</t>
  </si>
  <si>
    <t>zároveň s předáním každé DPoS</t>
  </si>
  <si>
    <t>zároveň s předáním každé DPS</t>
  </si>
  <si>
    <t>ke dni předání části díla (koncepce, dílčí DPoS, podle skutečně provedených MJ)</t>
  </si>
  <si>
    <t>ke dni předání části díla (dílčí DPS, podle skutečně provedených MJ)</t>
  </si>
  <si>
    <t>ke dni předání části díla (projednání dílčí DPoS)</t>
  </si>
  <si>
    <t>do předání každé dílčí DPS (v níž bude přeložka sítě obsažena)</t>
  </si>
  <si>
    <t>ke dni předání části díla (dílčí DPS)</t>
  </si>
  <si>
    <t>do předání každé dílčí DPS</t>
  </si>
  <si>
    <t>Datum vyhotovení:</t>
  </si>
  <si>
    <t>do 14 dnů od předání projednání každé dílčí DPoS</t>
  </si>
  <si>
    <t>ke dni nabytí právní moci povolení záměru</t>
  </si>
  <si>
    <t>Do žlutě vyznačených buněk účastník vyplní název účastníka, datum vyhotovení a dále jednotkové ceny za měrnou jednotku (MJ) položek se zaokrouhlením na celé Kč.</t>
  </si>
  <si>
    <t xml:space="preserve">Pozn: Náklady na vyhotovení podkladů pro vypracování smluv a souhlasů (zejména situace, výřezy ze situací apod.) podle TS, odst. 2.11., písm. g) v rámci podpory objednatele při vypracování souhlasů a smluv má zhotovitel zahrnuty v ceně zajištění všech výstupů v rámci majetkového projednání </t>
  </si>
  <si>
    <t>Pozn: Náklady na aktualizaci podle TS, odst. 2.11., písm. h) všech podkladů a výstupů zajištěných v rámci majetkového projednání bezprostředně před podáním žádostí o povolení záměrů má zhotovitel zahrnuty v ceně zajištění těchto podkladů a výstupů.</t>
  </si>
  <si>
    <t>Celková cena v Kč bez DPH</t>
  </si>
  <si>
    <r>
      <rPr>
        <sz val="10"/>
        <color theme="1"/>
        <rFont val="Arial"/>
        <family val="2"/>
        <charset val="238"/>
      </rPr>
      <t>Název veřejné zakázky</t>
    </r>
    <r>
      <rPr>
        <b/>
        <sz val="12"/>
        <color theme="1"/>
        <rFont val="Arial"/>
        <family val="2"/>
        <charset val="238"/>
      </rPr>
      <t xml:space="preserve">
Vidnávka, PŠ 09/2024 - projektová dokumentace</t>
    </r>
  </si>
  <si>
    <r>
      <t xml:space="preserve">Geodetické zaměření formou leteckého snímkování nebo laserového skenování, vytvoření digitálního modelu terénu a ortofotomapy a pozemní geodetické doplňující měření, vytvoření digitální mapy a digitálního modelu terénu, vstupní letecké video dotčeného území 
</t>
    </r>
    <r>
      <rPr>
        <sz val="9"/>
        <color theme="1"/>
        <rFont val="Arial"/>
        <family val="2"/>
        <charset val="238"/>
      </rPr>
      <t>viz TS, odst. 2.1., písm. a), b), c)</t>
    </r>
  </si>
  <si>
    <r>
      <t xml:space="preserve">Pasporitzace potenciálně dotčených studní a vodních zdrojů, které mohou být ovlivněny navrhovanou úpravou vodního toku Vidnávka
</t>
    </r>
    <r>
      <rPr>
        <sz val="9"/>
        <color theme="1"/>
        <rFont val="Arial"/>
        <family val="2"/>
        <charset val="238"/>
      </rPr>
      <t>viz TS, odst. 2.6., písm. a), c), d)</t>
    </r>
  </si>
  <si>
    <r>
      <t xml:space="preserve">Zajištění monitoringu hladiny vody v pasportizovaných studních a vodních zdrojích
(měrná jednotka je 1x provedené měření - celkem po dobu 2 let a 4x ročně) 
</t>
    </r>
    <r>
      <rPr>
        <sz val="9"/>
        <color theme="1"/>
        <rFont val="Arial"/>
        <family val="2"/>
        <charset val="238"/>
      </rPr>
      <t>viz TS, odst. 2.6., písm. b), c), d)</t>
    </r>
  </si>
  <si>
    <t>průběžně na základě soupisu provedených prací za období</t>
  </si>
  <si>
    <t>Projednání projektových dokumentací pro povolení staveb (resp. odstranění staveb)  včetně všech náležitostí podle odst. 2.10. Technických specifikací</t>
  </si>
  <si>
    <r>
      <t xml:space="preserve">Zajištění vypracování a podání žádostí o vydání povolení záměrů dílčích staveb (resp. povolení odstranění staveb) 
</t>
    </r>
    <r>
      <rPr>
        <sz val="9"/>
        <color theme="1"/>
        <rFont val="Arial"/>
        <family val="2"/>
        <charset val="238"/>
      </rPr>
      <t>viz TS, odst. 2.10., písm. g)</t>
    </r>
  </si>
  <si>
    <t>Vypracování projektových dokumentací pro provádění staveb včetně všech náležitostí podle odst. 2.12. Technických specifikací</t>
  </si>
  <si>
    <r>
      <t xml:space="preserve">Podpora objednatele v průběhu zadávání VZ na dodavatele staveb - projektant
</t>
    </r>
    <r>
      <rPr>
        <sz val="9"/>
        <color theme="1"/>
        <rFont val="Arial"/>
        <family val="2"/>
        <charset val="238"/>
      </rPr>
      <t>viz TS, odst. 2.14., písm. k)</t>
    </r>
  </si>
  <si>
    <r>
      <t xml:space="preserve">Podpora objednatele v průběhu zadávání VZ na dodavatele staveb - rozpočtář
</t>
    </r>
    <r>
      <rPr>
        <sz val="9"/>
        <color theme="1"/>
        <rFont val="Arial"/>
        <family val="2"/>
        <charset val="238"/>
      </rPr>
      <t>viz TS, odst. 2.14., písm.k)</t>
    </r>
  </si>
  <si>
    <t>v průběhu provádění staveb (předpokládané dokončení do 31.12.2030)</t>
  </si>
  <si>
    <t>Vypracování DPoS pro dílčí úseky dle schválené koncepce a priorit, včetně všech náležitostí podle odst. 2.9. Technických specifikací</t>
  </si>
  <si>
    <t>do 6 měsíců ode dne podání žádosti o povolení záměru pro každou dílčí DPoS, poslední dílčí DPS nejpozději do 30.6.2028</t>
  </si>
  <si>
    <t>do 30.6.2026</t>
  </si>
  <si>
    <t>do 30.6.2028</t>
  </si>
  <si>
    <t xml:space="preserve">ke dni předání části díla </t>
  </si>
  <si>
    <t xml:space="preserve"> do 31.5.2026
</t>
  </si>
  <si>
    <t>do 15.2.2026</t>
  </si>
  <si>
    <t>do 15.1.2026</t>
  </si>
  <si>
    <t>do 31.7.2026</t>
  </si>
  <si>
    <t>do 30.4.2027</t>
  </si>
  <si>
    <t>do 6 měsíců po předání každé dílčí DPoS</t>
  </si>
  <si>
    <t>první DPoS do 31.7.2026 a každou další DPoS do 3 měsíců od předání předchozí DPoS</t>
  </si>
  <si>
    <t>do 30.9.2026</t>
  </si>
  <si>
    <t>vždy zároveň s projednáním každé dílčí DPoS (tj. do 6 měsíců po předání každé dílčí DPoS)</t>
  </si>
  <si>
    <t>do 30.11.2025</t>
  </si>
  <si>
    <t>do 15.3.2026</t>
  </si>
  <si>
    <t>do 31.5.2026</t>
  </si>
  <si>
    <r>
      <t xml:space="preserve">Vypracování koncepce návrhu řešení úpravy a návrhu řešení rozdělení úpravy vodního toku Vidnávky na dílčí úseky, včetně propočtu nákladů a harmonogramu, zajištění projednání a schválení
</t>
    </r>
    <r>
      <rPr>
        <sz val="9"/>
        <color theme="1"/>
        <rFont val="Arial"/>
        <family val="2"/>
        <charset val="238"/>
      </rPr>
      <t>viz TS odst. 2.8.</t>
    </r>
  </si>
  <si>
    <r>
      <t xml:space="preserve">Vypracování dílčích dokumentací pro úpravy a přeložky sítí veřejné, dopravní a technické infrastruktury ve stupni DPS, včetně projednání
</t>
    </r>
    <r>
      <rPr>
        <sz val="9"/>
        <color theme="1"/>
        <rFont val="Arial"/>
        <family val="2"/>
        <charset val="238"/>
      </rPr>
      <t>viz TS, odst. 2.12., písm. c)</t>
    </r>
  </si>
  <si>
    <r>
      <t xml:space="preserve">Výkon autorského dozoru v průběhu provádění staveb - účast na kontrolních dnech (1 osoba - projektant)
</t>
    </r>
    <r>
      <rPr>
        <sz val="9"/>
        <color theme="1"/>
        <rFont val="Arial"/>
        <family val="2"/>
        <charset val="238"/>
      </rPr>
      <t>viz TS, odst. 2.15.</t>
    </r>
  </si>
  <si>
    <r>
      <t xml:space="preserve">Výkon autorského dozoru v průběhu provádění staveb - činnosti na pracovišti zhotovitele
</t>
    </r>
    <r>
      <rPr>
        <sz val="9"/>
        <color theme="1"/>
        <rFont val="Arial"/>
        <family val="2"/>
        <charset val="238"/>
      </rPr>
      <t>viz TS, odst. 2.15.</t>
    </r>
  </si>
  <si>
    <r>
      <t xml:space="preserve">Metodická podpora a konzultace
</t>
    </r>
    <r>
      <rPr>
        <sz val="9"/>
        <color theme="1"/>
        <rFont val="Arial"/>
        <family val="2"/>
        <charset val="238"/>
      </rPr>
      <t>viz TS, odst. 5.1.</t>
    </r>
  </si>
  <si>
    <r>
      <t xml:space="preserve">Zřízení datového prostoru CDE, 6 licencí pro objednatele, školení
</t>
    </r>
    <r>
      <rPr>
        <sz val="9"/>
        <color theme="1"/>
        <rFont val="Arial"/>
        <family val="2"/>
        <charset val="238"/>
      </rPr>
      <t>viz TS, odst. 5.1.</t>
    </r>
  </si>
  <si>
    <r>
      <t xml:space="preserve">Udržování datového prostoru CDE
</t>
    </r>
    <r>
      <rPr>
        <sz val="9"/>
        <color theme="1"/>
        <rFont val="Arial"/>
        <family val="2"/>
        <charset val="238"/>
      </rPr>
      <t>viz TS, odst. 5.1.</t>
    </r>
  </si>
  <si>
    <t>Podklady pro prezentaci, vizualizace</t>
  </si>
  <si>
    <r>
      <t xml:space="preserve">Vypracování vizualizací pro koncepci řešení a pro jednotlivé stavby ve stupni DPoS 
</t>
    </r>
    <r>
      <rPr>
        <sz val="9"/>
        <color theme="1"/>
        <rFont val="Arial"/>
        <family val="2"/>
        <charset val="238"/>
      </rPr>
      <t>viz TS, odst. 2.13., písm. a)</t>
    </r>
  </si>
  <si>
    <r>
      <t xml:space="preserve">Vypracování prezentací pro koncepci řešení a pro jednotlivé stavby ve stupni DPoS 
</t>
    </r>
    <r>
      <rPr>
        <sz val="9"/>
        <color theme="1"/>
        <rFont val="Arial"/>
        <family val="2"/>
        <charset val="238"/>
      </rPr>
      <t>viz TS, odst. 2.13., písm. b)</t>
    </r>
  </si>
  <si>
    <r>
      <t xml:space="preserve">Vypracování aktualizace prezentací pro jednotlivé stavby ve stupni DPS
</t>
    </r>
    <r>
      <rPr>
        <sz val="9"/>
        <color theme="1"/>
        <rFont val="Arial"/>
        <family val="2"/>
        <charset val="238"/>
      </rPr>
      <t>viz TS, odst. 2.13., písm. b)</t>
    </r>
  </si>
  <si>
    <r>
      <t xml:space="preserve">Vypracování textu A4 popisující jednotlivé stavby ve stupni DPoS
</t>
    </r>
    <r>
      <rPr>
        <sz val="9"/>
        <color theme="1"/>
        <rFont val="Arial"/>
        <family val="2"/>
        <charset val="238"/>
      </rPr>
      <t>viz TS, odst. 2.13., písm. c)</t>
    </r>
  </si>
  <si>
    <r>
      <t xml:space="preserve">Vypracování aktializace textu A4 popisující jednotlivé stavby ve stupni DPS
</t>
    </r>
    <r>
      <rPr>
        <sz val="9"/>
        <color theme="1"/>
        <rFont val="Arial"/>
        <family val="2"/>
        <charset val="238"/>
      </rPr>
      <t>viz TS, odst. 2.13., písm. 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</si>
</sst>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1" fontId="4" fillId="2" borderId="6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vertical="top" wrapText="1"/>
    </xf>
    <xf numFmtId="0" fontId="1" fillId="0" borderId="2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vertical="top" wrapText="1"/>
    </xf>
    <xf numFmtId="0" fontId="4" fillId="2" borderId="28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9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0" fillId="0" borderId="0" xfId="0" applyFont="1"/>
    <xf numFmtId="0" fontId="9" fillId="0" borderId="3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0" fillId="0" borderId="34" xfId="0" applyFont="1" applyBorder="1"/>
    <xf numFmtId="0" fontId="5" fillId="0" borderId="0" xfId="0" applyFont="1" applyBorder="1" applyAlignment="1">
      <alignment horizontal="center" vertical="center" wrapText="1"/>
    </xf>
    <xf numFmtId="0" fontId="2" fillId="0" borderId="10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Fill="1" applyBorder="1"/>
    <xf numFmtId="0" fontId="1" fillId="0" borderId="0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3" fontId="11" fillId="4" borderId="38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1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3" borderId="10" xfId="0" applyFont="1" applyFill="1" applyBorder="1" applyProtection="1">
      <protection locked="0"/>
    </xf>
    <xf numFmtId="0" fontId="9" fillId="3" borderId="0" xfId="0" applyFont="1" applyFill="1" applyBorder="1" applyProtection="1">
      <protection locked="0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/>
    </xf>
    <xf numFmtId="0" fontId="9" fillId="0" borderId="10" xfId="0" applyFont="1" applyFill="1" applyBorder="1"/>
    <xf numFmtId="0" fontId="9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zoomScale="85" zoomScaleNormal="85" workbookViewId="0">
      <selection activeCell="G90" sqref="G90"/>
    </sheetView>
  </sheetViews>
  <sheetFormatPr defaultRowHeight="14.5" x14ac:dyDescent="0.35"/>
  <cols>
    <col min="2" max="2" width="65.7265625" customWidth="1"/>
    <col min="3" max="3" width="10.1796875" customWidth="1"/>
    <col min="4" max="4" width="12.26953125" customWidth="1"/>
    <col min="5" max="5" width="14.54296875" customWidth="1"/>
    <col min="6" max="6" width="15.7265625" customWidth="1"/>
    <col min="7" max="7" width="24" customWidth="1"/>
    <col min="8" max="8" width="23.453125" customWidth="1"/>
  </cols>
  <sheetData>
    <row r="1" spans="1:8" ht="18" x14ac:dyDescent="0.35">
      <c r="A1" s="131" t="s">
        <v>57</v>
      </c>
      <c r="B1" s="132"/>
      <c r="C1" s="132"/>
      <c r="D1" s="132"/>
      <c r="E1" s="132"/>
      <c r="F1" s="132"/>
      <c r="G1" s="132"/>
      <c r="H1" s="133"/>
    </row>
    <row r="2" spans="1:8" ht="15.5" x14ac:dyDescent="0.35">
      <c r="A2" s="134"/>
      <c r="B2" s="135"/>
      <c r="C2" s="135"/>
      <c r="D2" s="66"/>
      <c r="E2" s="66"/>
      <c r="F2" s="66"/>
      <c r="G2" s="2"/>
      <c r="H2" s="67"/>
    </row>
    <row r="3" spans="1:8" ht="27.5" x14ac:dyDescent="0.35">
      <c r="A3" s="136" t="s">
        <v>118</v>
      </c>
      <c r="B3" s="137"/>
      <c r="C3" s="68"/>
      <c r="D3" s="66"/>
      <c r="E3" s="66"/>
      <c r="F3" s="66"/>
      <c r="G3" s="2"/>
      <c r="H3" s="67"/>
    </row>
    <row r="4" spans="1:8" x14ac:dyDescent="0.35">
      <c r="A4" s="69"/>
      <c r="B4" s="2"/>
      <c r="C4" s="2"/>
      <c r="D4" s="66"/>
      <c r="E4" s="66"/>
      <c r="F4" s="66"/>
      <c r="G4" s="2"/>
      <c r="H4" s="67"/>
    </row>
    <row r="5" spans="1:8" x14ac:dyDescent="0.35">
      <c r="A5" s="138" t="s">
        <v>96</v>
      </c>
      <c r="B5" s="139"/>
      <c r="C5" s="2"/>
      <c r="D5" s="66"/>
      <c r="E5" s="66"/>
      <c r="F5" s="66"/>
      <c r="G5" s="2"/>
      <c r="H5" s="67"/>
    </row>
    <row r="6" spans="1:8" x14ac:dyDescent="0.35">
      <c r="A6" s="129" t="s">
        <v>97</v>
      </c>
      <c r="B6" s="130"/>
      <c r="C6" s="2"/>
      <c r="D6" s="66"/>
      <c r="E6" s="66"/>
      <c r="F6" s="66"/>
      <c r="G6" s="2"/>
      <c r="H6" s="67"/>
    </row>
    <row r="7" spans="1:8" x14ac:dyDescent="0.35">
      <c r="A7" s="129" t="s">
        <v>111</v>
      </c>
      <c r="B7" s="130"/>
      <c r="C7" s="2"/>
      <c r="D7" s="66"/>
      <c r="E7" s="66"/>
      <c r="F7" s="66"/>
      <c r="G7" s="2"/>
      <c r="H7" s="67"/>
    </row>
    <row r="8" spans="1:8" x14ac:dyDescent="0.35">
      <c r="A8" s="70"/>
      <c r="B8" s="71"/>
      <c r="C8" s="2"/>
      <c r="D8" s="66"/>
      <c r="E8" s="79"/>
      <c r="F8" s="66"/>
      <c r="G8" s="2"/>
      <c r="H8" s="67"/>
    </row>
    <row r="9" spans="1:8" x14ac:dyDescent="0.35">
      <c r="A9" s="120" t="s">
        <v>59</v>
      </c>
      <c r="B9" s="121"/>
      <c r="C9" s="2"/>
      <c r="D9" s="66"/>
      <c r="E9" s="66"/>
      <c r="F9" s="66"/>
      <c r="G9" s="2"/>
      <c r="H9" s="67"/>
    </row>
    <row r="10" spans="1:8" x14ac:dyDescent="0.35">
      <c r="A10" s="122" t="s">
        <v>56</v>
      </c>
      <c r="B10" s="123"/>
      <c r="C10" s="2"/>
      <c r="D10" s="66"/>
      <c r="E10" s="66"/>
      <c r="F10" s="66"/>
      <c r="G10" s="2"/>
      <c r="H10" s="67"/>
    </row>
    <row r="11" spans="1:8" x14ac:dyDescent="0.35">
      <c r="A11" s="124" t="s">
        <v>114</v>
      </c>
      <c r="B11" s="125"/>
      <c r="C11" s="2"/>
      <c r="D11" s="66"/>
      <c r="E11" s="66"/>
      <c r="F11" s="66"/>
      <c r="G11" s="2"/>
      <c r="H11" s="67"/>
    </row>
    <row r="12" spans="1:8" ht="15" thickBot="1" x14ac:dyDescent="0.4">
      <c r="A12" s="72"/>
      <c r="B12" s="73"/>
      <c r="C12" s="2"/>
      <c r="D12" s="66"/>
      <c r="E12" s="66"/>
      <c r="F12" s="66"/>
      <c r="G12" s="2"/>
      <c r="H12" s="67"/>
    </row>
    <row r="13" spans="1:8" ht="45" customHeight="1" thickBot="1" x14ac:dyDescent="0.4">
      <c r="A13" s="17"/>
      <c r="B13" s="74"/>
      <c r="C13" s="75" t="s">
        <v>0</v>
      </c>
      <c r="D13" s="76" t="s">
        <v>1</v>
      </c>
      <c r="E13" s="76" t="s">
        <v>13</v>
      </c>
      <c r="F13" s="77" t="s">
        <v>2</v>
      </c>
      <c r="G13" s="75" t="s">
        <v>25</v>
      </c>
      <c r="H13" s="78" t="s">
        <v>82</v>
      </c>
    </row>
    <row r="14" spans="1:8" ht="23.25" customHeight="1" x14ac:dyDescent="0.35">
      <c r="A14" s="4" t="s">
        <v>8</v>
      </c>
      <c r="B14" s="13" t="s">
        <v>22</v>
      </c>
      <c r="C14" s="107"/>
      <c r="D14" s="108"/>
      <c r="E14" s="108"/>
      <c r="F14" s="108"/>
      <c r="G14" s="108"/>
      <c r="H14" s="109"/>
    </row>
    <row r="15" spans="1:8" ht="68.25" customHeight="1" x14ac:dyDescent="0.35">
      <c r="A15" s="16"/>
      <c r="B15" s="10" t="s">
        <v>119</v>
      </c>
      <c r="C15" s="45" t="s">
        <v>3</v>
      </c>
      <c r="D15" s="46">
        <v>1</v>
      </c>
      <c r="E15" s="80"/>
      <c r="F15" s="42">
        <f>D15*E15</f>
        <v>0</v>
      </c>
      <c r="G15" s="33" t="s">
        <v>136</v>
      </c>
      <c r="H15" s="53" t="s">
        <v>85</v>
      </c>
    </row>
    <row r="16" spans="1:8" ht="39" customHeight="1" thickBot="1" x14ac:dyDescent="0.4">
      <c r="A16" s="17"/>
      <c r="B16" s="9" t="s">
        <v>28</v>
      </c>
      <c r="C16" s="7" t="s">
        <v>3</v>
      </c>
      <c r="D16" s="37">
        <v>1</v>
      </c>
      <c r="E16" s="82"/>
      <c r="F16" s="42">
        <f>D16*E16</f>
        <v>0</v>
      </c>
      <c r="G16" s="29" t="s">
        <v>90</v>
      </c>
      <c r="H16" s="34" t="s">
        <v>85</v>
      </c>
    </row>
    <row r="17" spans="1:8" ht="21.75" customHeight="1" x14ac:dyDescent="0.35">
      <c r="A17" s="4" t="s">
        <v>9</v>
      </c>
      <c r="B17" s="13" t="s">
        <v>23</v>
      </c>
      <c r="C17" s="107"/>
      <c r="D17" s="108"/>
      <c r="E17" s="108"/>
      <c r="F17" s="108"/>
      <c r="G17" s="108"/>
      <c r="H17" s="109"/>
    </row>
    <row r="18" spans="1:8" ht="32.25" customHeight="1" x14ac:dyDescent="0.35">
      <c r="A18" s="18"/>
      <c r="B18" s="10" t="s">
        <v>29</v>
      </c>
      <c r="C18" s="45" t="s">
        <v>3</v>
      </c>
      <c r="D18" s="46">
        <v>1</v>
      </c>
      <c r="E18" s="80"/>
      <c r="F18" s="42">
        <f>D18*E18</f>
        <v>0</v>
      </c>
      <c r="G18" s="32" t="s">
        <v>136</v>
      </c>
      <c r="H18" s="53" t="s">
        <v>85</v>
      </c>
    </row>
    <row r="19" spans="1:8" ht="33" customHeight="1" x14ac:dyDescent="0.35">
      <c r="A19" s="18"/>
      <c r="B19" s="10" t="s">
        <v>30</v>
      </c>
      <c r="C19" s="45" t="s">
        <v>3</v>
      </c>
      <c r="D19" s="46">
        <v>1</v>
      </c>
      <c r="E19" s="80"/>
      <c r="F19" s="42">
        <f>D19*E19</f>
        <v>0</v>
      </c>
      <c r="G19" s="32" t="s">
        <v>136</v>
      </c>
      <c r="H19" s="53" t="s">
        <v>85</v>
      </c>
    </row>
    <row r="20" spans="1:8" ht="33" customHeight="1" x14ac:dyDescent="0.35">
      <c r="A20" s="18"/>
      <c r="B20" s="10" t="s">
        <v>32</v>
      </c>
      <c r="C20" s="45" t="s">
        <v>3</v>
      </c>
      <c r="D20" s="46">
        <v>1</v>
      </c>
      <c r="E20" s="80"/>
      <c r="F20" s="42">
        <f t="shared" ref="F20:F43" si="0">D20*E20</f>
        <v>0</v>
      </c>
      <c r="G20" s="32" t="s">
        <v>136</v>
      </c>
      <c r="H20" s="53" t="s">
        <v>85</v>
      </c>
    </row>
    <row r="21" spans="1:8" ht="40.5" customHeight="1" x14ac:dyDescent="0.35">
      <c r="A21" s="18"/>
      <c r="B21" s="10" t="s">
        <v>33</v>
      </c>
      <c r="C21" s="45" t="s">
        <v>3</v>
      </c>
      <c r="D21" s="46">
        <v>1</v>
      </c>
      <c r="E21" s="80"/>
      <c r="F21" s="42">
        <f t="shared" si="0"/>
        <v>0</v>
      </c>
      <c r="G21" s="32" t="s">
        <v>144</v>
      </c>
      <c r="H21" s="53" t="s">
        <v>85</v>
      </c>
    </row>
    <row r="22" spans="1:8" ht="42" customHeight="1" x14ac:dyDescent="0.35">
      <c r="A22" s="18"/>
      <c r="B22" s="10" t="s">
        <v>34</v>
      </c>
      <c r="C22" s="45" t="s">
        <v>31</v>
      </c>
      <c r="D22" s="46">
        <v>30</v>
      </c>
      <c r="E22" s="80"/>
      <c r="F22" s="42">
        <f t="shared" si="0"/>
        <v>0</v>
      </c>
      <c r="G22" s="32" t="s">
        <v>144</v>
      </c>
      <c r="H22" s="51" t="s">
        <v>95</v>
      </c>
    </row>
    <row r="23" spans="1:8" ht="42" customHeight="1" x14ac:dyDescent="0.35">
      <c r="A23" s="18"/>
      <c r="B23" s="10" t="s">
        <v>35</v>
      </c>
      <c r="C23" s="45" t="s">
        <v>31</v>
      </c>
      <c r="D23" s="46">
        <v>10</v>
      </c>
      <c r="E23" s="80"/>
      <c r="F23" s="42">
        <f t="shared" si="0"/>
        <v>0</v>
      </c>
      <c r="G23" s="32" t="s">
        <v>144</v>
      </c>
      <c r="H23" s="51" t="s">
        <v>95</v>
      </c>
    </row>
    <row r="24" spans="1:8" ht="42" customHeight="1" x14ac:dyDescent="0.35">
      <c r="A24" s="18"/>
      <c r="B24" s="10" t="s">
        <v>36</v>
      </c>
      <c r="C24" s="45" t="s">
        <v>31</v>
      </c>
      <c r="D24" s="46">
        <v>70</v>
      </c>
      <c r="E24" s="80"/>
      <c r="F24" s="42">
        <f>D24*E24</f>
        <v>0</v>
      </c>
      <c r="G24" s="32" t="s">
        <v>144</v>
      </c>
      <c r="H24" s="51" t="s">
        <v>95</v>
      </c>
    </row>
    <row r="25" spans="1:8" ht="38.25" customHeight="1" thickBot="1" x14ac:dyDescent="0.4">
      <c r="A25" s="19"/>
      <c r="B25" s="5" t="s">
        <v>37</v>
      </c>
      <c r="C25" s="39" t="s">
        <v>31</v>
      </c>
      <c r="D25" s="40">
        <v>15</v>
      </c>
      <c r="E25" s="83"/>
      <c r="F25" s="42">
        <f t="shared" si="0"/>
        <v>0</v>
      </c>
      <c r="G25" s="32" t="s">
        <v>144</v>
      </c>
      <c r="H25" s="51" t="s">
        <v>95</v>
      </c>
    </row>
    <row r="26" spans="1:8" ht="18.75" customHeight="1" x14ac:dyDescent="0.35">
      <c r="A26" s="4" t="s">
        <v>12</v>
      </c>
      <c r="B26" s="13" t="s">
        <v>24</v>
      </c>
      <c r="C26" s="107"/>
      <c r="D26" s="108"/>
      <c r="E26" s="108"/>
      <c r="F26" s="108"/>
      <c r="G26" s="108"/>
      <c r="H26" s="109"/>
    </row>
    <row r="27" spans="1:8" ht="36.75" customHeight="1" x14ac:dyDescent="0.35">
      <c r="A27" s="18"/>
      <c r="B27" s="10" t="s">
        <v>60</v>
      </c>
      <c r="C27" s="45" t="s">
        <v>3</v>
      </c>
      <c r="D27" s="46">
        <v>1</v>
      </c>
      <c r="E27" s="80"/>
      <c r="F27" s="42">
        <f t="shared" si="0"/>
        <v>0</v>
      </c>
      <c r="G27" s="32" t="s">
        <v>135</v>
      </c>
      <c r="H27" s="53" t="s">
        <v>85</v>
      </c>
    </row>
    <row r="28" spans="1:8" ht="35.25" customHeight="1" x14ac:dyDescent="0.35">
      <c r="A28" s="18"/>
      <c r="B28" s="10" t="s">
        <v>61</v>
      </c>
      <c r="C28" s="45" t="s">
        <v>3</v>
      </c>
      <c r="D28" s="46">
        <v>1</v>
      </c>
      <c r="E28" s="80"/>
      <c r="F28" s="42">
        <f t="shared" si="0"/>
        <v>0</v>
      </c>
      <c r="G28" s="32" t="s">
        <v>135</v>
      </c>
      <c r="H28" s="53" t="s">
        <v>85</v>
      </c>
    </row>
    <row r="29" spans="1:8" ht="36.75" customHeight="1" thickBot="1" x14ac:dyDescent="0.4">
      <c r="A29" s="19"/>
      <c r="B29" s="5" t="s">
        <v>62</v>
      </c>
      <c r="C29" s="39" t="s">
        <v>3</v>
      </c>
      <c r="D29" s="40">
        <v>1</v>
      </c>
      <c r="E29" s="83"/>
      <c r="F29" s="42">
        <f t="shared" si="0"/>
        <v>0</v>
      </c>
      <c r="G29" s="32" t="s">
        <v>135</v>
      </c>
      <c r="H29" s="52" t="s">
        <v>85</v>
      </c>
    </row>
    <row r="30" spans="1:8" ht="27.75" customHeight="1" x14ac:dyDescent="0.35">
      <c r="A30" s="4" t="s">
        <v>7</v>
      </c>
      <c r="B30" s="13" t="s">
        <v>38</v>
      </c>
      <c r="C30" s="107"/>
      <c r="D30" s="108"/>
      <c r="E30" s="108"/>
      <c r="F30" s="108"/>
      <c r="G30" s="108"/>
      <c r="H30" s="109"/>
    </row>
    <row r="31" spans="1:8" ht="41.25" customHeight="1" x14ac:dyDescent="0.35">
      <c r="A31" s="18"/>
      <c r="B31" s="10" t="s">
        <v>63</v>
      </c>
      <c r="C31" s="45" t="s">
        <v>3</v>
      </c>
      <c r="D31" s="46">
        <v>1</v>
      </c>
      <c r="E31" s="80"/>
      <c r="F31" s="42">
        <f t="shared" si="0"/>
        <v>0</v>
      </c>
      <c r="G31" s="50" t="s">
        <v>134</v>
      </c>
      <c r="H31" s="53" t="s">
        <v>133</v>
      </c>
    </row>
    <row r="32" spans="1:8" ht="40.5" customHeight="1" thickBot="1" x14ac:dyDescent="0.4">
      <c r="A32" s="18"/>
      <c r="B32" s="10" t="s">
        <v>64</v>
      </c>
      <c r="C32" s="90" t="s">
        <v>3</v>
      </c>
      <c r="D32" s="91">
        <v>1</v>
      </c>
      <c r="E32" s="92"/>
      <c r="F32" s="93">
        <f t="shared" si="0"/>
        <v>0</v>
      </c>
      <c r="G32" s="94" t="s">
        <v>137</v>
      </c>
      <c r="H32" s="53" t="s">
        <v>85</v>
      </c>
    </row>
    <row r="33" spans="1:8" ht="18.75" customHeight="1" x14ac:dyDescent="0.35">
      <c r="A33" s="4" t="s">
        <v>6</v>
      </c>
      <c r="B33" s="13" t="s">
        <v>39</v>
      </c>
      <c r="C33" s="126"/>
      <c r="D33" s="127"/>
      <c r="E33" s="127"/>
      <c r="F33" s="127"/>
      <c r="G33" s="127"/>
      <c r="H33" s="128"/>
    </row>
    <row r="34" spans="1:8" ht="69" customHeight="1" x14ac:dyDescent="0.35">
      <c r="A34" s="20"/>
      <c r="B34" s="11" t="s">
        <v>76</v>
      </c>
      <c r="C34" s="95" t="s">
        <v>3</v>
      </c>
      <c r="D34" s="96">
        <v>1</v>
      </c>
      <c r="E34" s="84"/>
      <c r="F34" s="93">
        <f t="shared" si="0"/>
        <v>0</v>
      </c>
      <c r="G34" s="97" t="s">
        <v>141</v>
      </c>
      <c r="H34" s="26" t="s">
        <v>85</v>
      </c>
    </row>
    <row r="35" spans="1:8" ht="81" customHeight="1" thickBot="1" x14ac:dyDescent="0.4">
      <c r="A35" s="19"/>
      <c r="B35" s="5" t="s">
        <v>75</v>
      </c>
      <c r="C35" s="98" t="s">
        <v>3</v>
      </c>
      <c r="D35" s="99">
        <v>1</v>
      </c>
      <c r="E35" s="85"/>
      <c r="F35" s="93">
        <f t="shared" si="0"/>
        <v>0</v>
      </c>
      <c r="G35" s="100" t="s">
        <v>138</v>
      </c>
      <c r="H35" s="52" t="s">
        <v>85</v>
      </c>
    </row>
    <row r="36" spans="1:8" ht="18.75" customHeight="1" x14ac:dyDescent="0.35">
      <c r="A36" s="4" t="s">
        <v>10</v>
      </c>
      <c r="B36" s="13" t="s">
        <v>40</v>
      </c>
      <c r="C36" s="107"/>
      <c r="D36" s="108"/>
      <c r="E36" s="108"/>
      <c r="F36" s="108"/>
      <c r="G36" s="108"/>
      <c r="H36" s="109"/>
    </row>
    <row r="37" spans="1:8" ht="48" customHeight="1" x14ac:dyDescent="0.35">
      <c r="A37" s="20"/>
      <c r="B37" s="11" t="s">
        <v>120</v>
      </c>
      <c r="C37" s="15" t="s">
        <v>31</v>
      </c>
      <c r="D37" s="36">
        <v>30</v>
      </c>
      <c r="E37" s="81"/>
      <c r="F37" s="42">
        <f t="shared" si="0"/>
        <v>0</v>
      </c>
      <c r="G37" s="22" t="s">
        <v>131</v>
      </c>
      <c r="H37" s="25" t="s">
        <v>95</v>
      </c>
    </row>
    <row r="38" spans="1:8" ht="59.25" customHeight="1" thickBot="1" x14ac:dyDescent="0.4">
      <c r="A38" s="19"/>
      <c r="B38" s="5" t="s">
        <v>121</v>
      </c>
      <c r="C38" s="39" t="s">
        <v>31</v>
      </c>
      <c r="D38" s="40">
        <v>240</v>
      </c>
      <c r="E38" s="85"/>
      <c r="F38" s="42">
        <f t="shared" si="0"/>
        <v>0</v>
      </c>
      <c r="G38" s="30" t="s">
        <v>132</v>
      </c>
      <c r="H38" s="43" t="s">
        <v>122</v>
      </c>
    </row>
    <row r="39" spans="1:8" ht="21" customHeight="1" x14ac:dyDescent="0.35">
      <c r="A39" s="4" t="s">
        <v>11</v>
      </c>
      <c r="B39" s="13" t="s">
        <v>41</v>
      </c>
      <c r="C39" s="107"/>
      <c r="D39" s="108"/>
      <c r="E39" s="108"/>
      <c r="F39" s="108"/>
      <c r="G39" s="108"/>
      <c r="H39" s="109"/>
    </row>
    <row r="40" spans="1:8" ht="44.25" customHeight="1" x14ac:dyDescent="0.35">
      <c r="A40" s="20"/>
      <c r="B40" s="11" t="s">
        <v>65</v>
      </c>
      <c r="C40" s="15" t="s">
        <v>31</v>
      </c>
      <c r="D40" s="36">
        <v>4</v>
      </c>
      <c r="E40" s="81"/>
      <c r="F40" s="42">
        <f t="shared" si="0"/>
        <v>0</v>
      </c>
      <c r="G40" s="50" t="s">
        <v>99</v>
      </c>
      <c r="H40" s="28" t="s">
        <v>98</v>
      </c>
    </row>
    <row r="41" spans="1:8" ht="37.5" customHeight="1" thickBot="1" x14ac:dyDescent="0.4">
      <c r="A41" s="19"/>
      <c r="B41" s="5" t="s">
        <v>66</v>
      </c>
      <c r="C41" s="39" t="s">
        <v>31</v>
      </c>
      <c r="D41" s="40">
        <v>4</v>
      </c>
      <c r="E41" s="83"/>
      <c r="F41" s="42">
        <f t="shared" si="0"/>
        <v>0</v>
      </c>
      <c r="G41" s="50" t="s">
        <v>110</v>
      </c>
      <c r="H41" s="51" t="s">
        <v>109</v>
      </c>
    </row>
    <row r="42" spans="1:8" ht="22.5" customHeight="1" x14ac:dyDescent="0.35">
      <c r="A42" s="4" t="s">
        <v>14</v>
      </c>
      <c r="B42" s="13" t="s">
        <v>42</v>
      </c>
      <c r="C42" s="107"/>
      <c r="D42" s="108"/>
      <c r="E42" s="108"/>
      <c r="F42" s="108"/>
      <c r="G42" s="108"/>
      <c r="H42" s="109"/>
    </row>
    <row r="43" spans="1:8" ht="60.75" customHeight="1" thickBot="1" x14ac:dyDescent="0.4">
      <c r="A43" s="19"/>
      <c r="B43" s="5" t="s">
        <v>146</v>
      </c>
      <c r="C43" s="39" t="s">
        <v>3</v>
      </c>
      <c r="D43" s="40">
        <v>1</v>
      </c>
      <c r="E43" s="83"/>
      <c r="F43" s="42">
        <f t="shared" si="0"/>
        <v>0</v>
      </c>
      <c r="G43" s="30" t="s">
        <v>145</v>
      </c>
      <c r="H43" s="52" t="s">
        <v>85</v>
      </c>
    </row>
    <row r="44" spans="1:8" ht="33" customHeight="1" x14ac:dyDescent="0.35">
      <c r="A44" s="4" t="s">
        <v>19</v>
      </c>
      <c r="B44" s="13" t="s">
        <v>45</v>
      </c>
      <c r="C44" s="107"/>
      <c r="D44" s="108"/>
      <c r="E44" s="108"/>
      <c r="F44" s="108"/>
      <c r="G44" s="108"/>
      <c r="H44" s="109"/>
    </row>
    <row r="45" spans="1:8" ht="56.25" customHeight="1" x14ac:dyDescent="0.35">
      <c r="A45" s="20"/>
      <c r="B45" s="38" t="s">
        <v>129</v>
      </c>
      <c r="C45" s="15" t="s">
        <v>31</v>
      </c>
      <c r="D45" s="36">
        <v>4</v>
      </c>
      <c r="E45" s="88"/>
      <c r="F45" s="89">
        <f>D45*E45</f>
        <v>0</v>
      </c>
      <c r="G45" s="23" t="s">
        <v>140</v>
      </c>
      <c r="H45" s="28" t="s">
        <v>98</v>
      </c>
    </row>
    <row r="46" spans="1:8" ht="51" customHeight="1" x14ac:dyDescent="0.35">
      <c r="A46" s="18"/>
      <c r="B46" s="10" t="s">
        <v>78</v>
      </c>
      <c r="C46" s="45" t="s">
        <v>81</v>
      </c>
      <c r="D46" s="46">
        <v>10</v>
      </c>
      <c r="E46" s="80"/>
      <c r="F46" s="42">
        <f t="shared" ref="F46:F49" si="1">D46*E46</f>
        <v>0</v>
      </c>
      <c r="G46" s="31" t="s">
        <v>99</v>
      </c>
      <c r="H46" s="48" t="s">
        <v>101</v>
      </c>
    </row>
    <row r="47" spans="1:8" ht="47.25" customHeight="1" x14ac:dyDescent="0.35">
      <c r="A47" s="20"/>
      <c r="B47" s="11" t="s">
        <v>79</v>
      </c>
      <c r="C47" s="15" t="s">
        <v>31</v>
      </c>
      <c r="D47" s="36">
        <v>15</v>
      </c>
      <c r="E47" s="81"/>
      <c r="F47" s="42">
        <f t="shared" si="1"/>
        <v>0</v>
      </c>
      <c r="G47" s="31" t="s">
        <v>99</v>
      </c>
      <c r="H47" s="48" t="s">
        <v>101</v>
      </c>
    </row>
    <row r="48" spans="1:8" ht="41.25" customHeight="1" x14ac:dyDescent="0.35">
      <c r="A48" s="18"/>
      <c r="B48" s="10" t="s">
        <v>77</v>
      </c>
      <c r="C48" s="45" t="s">
        <v>31</v>
      </c>
      <c r="D48" s="46">
        <v>6</v>
      </c>
      <c r="E48" s="80"/>
      <c r="F48" s="42">
        <f t="shared" si="1"/>
        <v>0</v>
      </c>
      <c r="G48" s="47" t="s">
        <v>100</v>
      </c>
      <c r="H48" s="48" t="s">
        <v>101</v>
      </c>
    </row>
    <row r="49" spans="1:8" ht="50.25" customHeight="1" thickBot="1" x14ac:dyDescent="0.4">
      <c r="A49" s="19"/>
      <c r="B49" s="6" t="s">
        <v>80</v>
      </c>
      <c r="C49" s="39" t="s">
        <v>31</v>
      </c>
      <c r="D49" s="40">
        <v>4</v>
      </c>
      <c r="E49" s="83"/>
      <c r="F49" s="42">
        <f t="shared" si="1"/>
        <v>0</v>
      </c>
      <c r="G49" s="47" t="s">
        <v>100</v>
      </c>
      <c r="H49" s="48" t="s">
        <v>101</v>
      </c>
    </row>
    <row r="50" spans="1:8" ht="32.25" customHeight="1" x14ac:dyDescent="0.35">
      <c r="A50" s="4" t="s">
        <v>43</v>
      </c>
      <c r="B50" s="13" t="s">
        <v>46</v>
      </c>
      <c r="C50" s="107"/>
      <c r="D50" s="108"/>
      <c r="E50" s="108"/>
      <c r="F50" s="108"/>
      <c r="G50" s="108"/>
      <c r="H50" s="109"/>
    </row>
    <row r="51" spans="1:8" ht="40.5" customHeight="1" x14ac:dyDescent="0.35">
      <c r="A51" s="20"/>
      <c r="B51" s="38" t="s">
        <v>123</v>
      </c>
      <c r="C51" s="15" t="s">
        <v>31</v>
      </c>
      <c r="D51" s="36">
        <v>4</v>
      </c>
      <c r="E51" s="88"/>
      <c r="F51" s="89">
        <f>D51*E51</f>
        <v>0</v>
      </c>
      <c r="G51" s="24" t="s">
        <v>139</v>
      </c>
      <c r="H51" s="25" t="s">
        <v>107</v>
      </c>
    </row>
    <row r="52" spans="1:8" ht="51.75" customHeight="1" thickBot="1" x14ac:dyDescent="0.4">
      <c r="A52" s="20"/>
      <c r="B52" s="11" t="s">
        <v>124</v>
      </c>
      <c r="C52" s="39" t="s">
        <v>31</v>
      </c>
      <c r="D52" s="40">
        <v>4</v>
      </c>
      <c r="E52" s="86"/>
      <c r="F52" s="41">
        <f>D52*E52</f>
        <v>0</v>
      </c>
      <c r="G52" s="24" t="s">
        <v>112</v>
      </c>
      <c r="H52" s="25" t="s">
        <v>113</v>
      </c>
    </row>
    <row r="53" spans="1:8" ht="24.75" customHeight="1" x14ac:dyDescent="0.35">
      <c r="A53" s="4" t="s">
        <v>44</v>
      </c>
      <c r="B53" s="13" t="s">
        <v>47</v>
      </c>
      <c r="C53" s="107"/>
      <c r="D53" s="108"/>
      <c r="E53" s="108"/>
      <c r="F53" s="108"/>
      <c r="G53" s="108"/>
      <c r="H53" s="109"/>
    </row>
    <row r="54" spans="1:8" ht="36.75" customHeight="1" x14ac:dyDescent="0.35">
      <c r="A54" s="20"/>
      <c r="B54" s="11" t="s">
        <v>67</v>
      </c>
      <c r="C54" s="15" t="s">
        <v>31</v>
      </c>
      <c r="D54" s="36">
        <v>4</v>
      </c>
      <c r="E54" s="81"/>
      <c r="F54" s="42">
        <f>D54*E54</f>
        <v>0</v>
      </c>
      <c r="G54" s="31" t="s">
        <v>99</v>
      </c>
      <c r="H54" s="51" t="s">
        <v>101</v>
      </c>
    </row>
    <row r="55" spans="1:8" ht="45.75" customHeight="1" x14ac:dyDescent="0.35">
      <c r="A55" s="20"/>
      <c r="B55" s="11" t="s">
        <v>68</v>
      </c>
      <c r="C55" s="15" t="s">
        <v>31</v>
      </c>
      <c r="D55" s="36">
        <v>150</v>
      </c>
      <c r="E55" s="81"/>
      <c r="F55" s="42">
        <f t="shared" ref="F55:F60" si="2">D55*E55</f>
        <v>0</v>
      </c>
      <c r="G55" s="111" t="s">
        <v>142</v>
      </c>
      <c r="H55" s="114" t="s">
        <v>101</v>
      </c>
    </row>
    <row r="56" spans="1:8" ht="48" customHeight="1" x14ac:dyDescent="0.35">
      <c r="A56" s="20"/>
      <c r="B56" s="11" t="s">
        <v>69</v>
      </c>
      <c r="C56" s="15" t="s">
        <v>31</v>
      </c>
      <c r="D56" s="36">
        <v>80</v>
      </c>
      <c r="E56" s="81"/>
      <c r="F56" s="42">
        <f t="shared" si="2"/>
        <v>0</v>
      </c>
      <c r="G56" s="112"/>
      <c r="H56" s="115"/>
    </row>
    <row r="57" spans="1:8" ht="44.25" customHeight="1" x14ac:dyDescent="0.35">
      <c r="A57" s="20"/>
      <c r="B57" s="11" t="s">
        <v>70</v>
      </c>
      <c r="C57" s="15" t="s">
        <v>31</v>
      </c>
      <c r="D57" s="36">
        <v>30</v>
      </c>
      <c r="E57" s="81"/>
      <c r="F57" s="42">
        <f t="shared" si="2"/>
        <v>0</v>
      </c>
      <c r="G57" s="112"/>
      <c r="H57" s="115"/>
    </row>
    <row r="58" spans="1:8" ht="54" customHeight="1" x14ac:dyDescent="0.35">
      <c r="A58" s="20"/>
      <c r="B58" s="11" t="s">
        <v>71</v>
      </c>
      <c r="C58" s="15" t="s">
        <v>31</v>
      </c>
      <c r="D58" s="36">
        <v>40</v>
      </c>
      <c r="E58" s="81"/>
      <c r="F58" s="42">
        <f t="shared" si="2"/>
        <v>0</v>
      </c>
      <c r="G58" s="112"/>
      <c r="H58" s="115"/>
    </row>
    <row r="59" spans="1:8" ht="34.5" customHeight="1" x14ac:dyDescent="0.35">
      <c r="A59" s="20"/>
      <c r="B59" s="11" t="s">
        <v>72</v>
      </c>
      <c r="C59" s="15" t="s">
        <v>31</v>
      </c>
      <c r="D59" s="36">
        <v>60</v>
      </c>
      <c r="E59" s="81"/>
      <c r="F59" s="42">
        <f t="shared" si="2"/>
        <v>0</v>
      </c>
      <c r="G59" s="112"/>
      <c r="H59" s="115"/>
    </row>
    <row r="60" spans="1:8" ht="34.5" customHeight="1" x14ac:dyDescent="0.35">
      <c r="A60" s="20"/>
      <c r="B60" s="11" t="s">
        <v>73</v>
      </c>
      <c r="C60" s="15" t="s">
        <v>31</v>
      </c>
      <c r="D60" s="36">
        <v>60</v>
      </c>
      <c r="E60" s="81"/>
      <c r="F60" s="42">
        <f t="shared" si="2"/>
        <v>0</v>
      </c>
      <c r="G60" s="113"/>
      <c r="H60" s="116"/>
    </row>
    <row r="61" spans="1:8" ht="72" customHeight="1" x14ac:dyDescent="0.35">
      <c r="A61" s="20"/>
      <c r="B61" s="11" t="s">
        <v>115</v>
      </c>
      <c r="C61" s="54" t="s">
        <v>87</v>
      </c>
      <c r="D61" s="55" t="s">
        <v>87</v>
      </c>
      <c r="E61" s="56" t="s">
        <v>87</v>
      </c>
      <c r="F61" s="57" t="s">
        <v>87</v>
      </c>
      <c r="G61" s="58" t="s">
        <v>87</v>
      </c>
      <c r="H61" s="59" t="s">
        <v>87</v>
      </c>
    </row>
    <row r="62" spans="1:8" ht="62.25" customHeight="1" thickBot="1" x14ac:dyDescent="0.4">
      <c r="A62" s="19"/>
      <c r="B62" s="5" t="s">
        <v>116</v>
      </c>
      <c r="C62" s="60" t="s">
        <v>87</v>
      </c>
      <c r="D62" s="61" t="s">
        <v>87</v>
      </c>
      <c r="E62" s="62" t="s">
        <v>87</v>
      </c>
      <c r="F62" s="63" t="s">
        <v>87</v>
      </c>
      <c r="G62" s="64" t="s">
        <v>87</v>
      </c>
      <c r="H62" s="65" t="s">
        <v>87</v>
      </c>
    </row>
    <row r="63" spans="1:8" ht="33" customHeight="1" x14ac:dyDescent="0.35">
      <c r="A63" s="4" t="s">
        <v>48</v>
      </c>
      <c r="B63" s="13" t="s">
        <v>50</v>
      </c>
      <c r="C63" s="107"/>
      <c r="D63" s="108"/>
      <c r="E63" s="108"/>
      <c r="F63" s="108"/>
      <c r="G63" s="108"/>
      <c r="H63" s="109"/>
    </row>
    <row r="64" spans="1:8" ht="64.5" customHeight="1" x14ac:dyDescent="0.35">
      <c r="A64" s="20"/>
      <c r="B64" s="11" t="s">
        <v>125</v>
      </c>
      <c r="C64" s="15" t="s">
        <v>31</v>
      </c>
      <c r="D64" s="36">
        <v>4</v>
      </c>
      <c r="E64" s="88"/>
      <c r="F64" s="89">
        <f>D64*E64</f>
        <v>0</v>
      </c>
      <c r="G64" s="24" t="s">
        <v>130</v>
      </c>
      <c r="H64" s="25" t="s">
        <v>109</v>
      </c>
    </row>
    <row r="65" spans="1:8" ht="51.75" customHeight="1" thickBot="1" x14ac:dyDescent="0.4">
      <c r="A65" s="21"/>
      <c r="B65" s="9" t="s">
        <v>147</v>
      </c>
      <c r="C65" s="7" t="s">
        <v>31</v>
      </c>
      <c r="D65" s="37">
        <v>6</v>
      </c>
      <c r="E65" s="82"/>
      <c r="F65" s="42">
        <f>D65*E65</f>
        <v>0</v>
      </c>
      <c r="G65" s="50" t="s">
        <v>108</v>
      </c>
      <c r="H65" s="51" t="s">
        <v>106</v>
      </c>
    </row>
    <row r="66" spans="1:8" ht="21.75" customHeight="1" x14ac:dyDescent="0.35">
      <c r="A66" s="4" t="s">
        <v>49</v>
      </c>
      <c r="B66" s="13" t="s">
        <v>153</v>
      </c>
      <c r="C66" s="107"/>
      <c r="D66" s="108"/>
      <c r="E66" s="108"/>
      <c r="F66" s="108"/>
      <c r="G66" s="108"/>
      <c r="H66" s="109"/>
    </row>
    <row r="67" spans="1:8" ht="51" customHeight="1" x14ac:dyDescent="0.35">
      <c r="A67" s="20"/>
      <c r="B67" s="11" t="s">
        <v>154</v>
      </c>
      <c r="C67" s="15" t="s">
        <v>31</v>
      </c>
      <c r="D67" s="36">
        <v>12</v>
      </c>
      <c r="E67" s="84"/>
      <c r="F67" s="42">
        <f t="shared" ref="F67:F71" si="3">D67*E67</f>
        <v>0</v>
      </c>
      <c r="G67" s="24" t="s">
        <v>102</v>
      </c>
      <c r="H67" s="51" t="s">
        <v>105</v>
      </c>
    </row>
    <row r="68" spans="1:8" ht="51" customHeight="1" x14ac:dyDescent="0.35">
      <c r="A68" s="20"/>
      <c r="B68" s="11" t="s">
        <v>155</v>
      </c>
      <c r="C68" s="15" t="s">
        <v>31</v>
      </c>
      <c r="D68" s="36">
        <v>5</v>
      </c>
      <c r="E68" s="84"/>
      <c r="F68" s="42">
        <f t="shared" ref="F68" si="4">D68*E68</f>
        <v>0</v>
      </c>
      <c r="G68" s="24" t="s">
        <v>102</v>
      </c>
      <c r="H68" s="106" t="s">
        <v>105</v>
      </c>
    </row>
    <row r="69" spans="1:8" ht="50.25" customHeight="1" x14ac:dyDescent="0.35">
      <c r="A69" s="20"/>
      <c r="B69" s="11" t="s">
        <v>156</v>
      </c>
      <c r="C69" s="15" t="s">
        <v>31</v>
      </c>
      <c r="D69" s="36">
        <v>4</v>
      </c>
      <c r="E69" s="84"/>
      <c r="F69" s="42">
        <f t="shared" si="3"/>
        <v>0</v>
      </c>
      <c r="G69" s="24" t="s">
        <v>104</v>
      </c>
      <c r="H69" s="51" t="s">
        <v>106</v>
      </c>
    </row>
    <row r="70" spans="1:8" ht="51.75" customHeight="1" x14ac:dyDescent="0.35">
      <c r="A70" s="20"/>
      <c r="B70" s="11" t="s">
        <v>157</v>
      </c>
      <c r="C70" s="15" t="s">
        <v>31</v>
      </c>
      <c r="D70" s="36">
        <v>4</v>
      </c>
      <c r="E70" s="84"/>
      <c r="F70" s="42">
        <f t="shared" si="3"/>
        <v>0</v>
      </c>
      <c r="G70" s="24" t="s">
        <v>103</v>
      </c>
      <c r="H70" s="51" t="s">
        <v>101</v>
      </c>
    </row>
    <row r="71" spans="1:8" ht="51.75" customHeight="1" thickBot="1" x14ac:dyDescent="0.4">
      <c r="A71" s="21"/>
      <c r="B71" s="9" t="s">
        <v>158</v>
      </c>
      <c r="C71" s="7" t="s">
        <v>31</v>
      </c>
      <c r="D71" s="37">
        <v>4</v>
      </c>
      <c r="E71" s="87"/>
      <c r="F71" s="42">
        <f t="shared" si="3"/>
        <v>0</v>
      </c>
      <c r="G71" s="24" t="s">
        <v>104</v>
      </c>
      <c r="H71" s="51" t="s">
        <v>106</v>
      </c>
    </row>
    <row r="72" spans="1:8" ht="21.75" customHeight="1" x14ac:dyDescent="0.35">
      <c r="A72" s="8" t="s">
        <v>51</v>
      </c>
      <c r="B72" s="14" t="s">
        <v>53</v>
      </c>
      <c r="C72" s="107"/>
      <c r="D72" s="108"/>
      <c r="E72" s="108"/>
      <c r="F72" s="108"/>
      <c r="G72" s="108"/>
      <c r="H72" s="109"/>
    </row>
    <row r="73" spans="1:8" ht="73.5" customHeight="1" x14ac:dyDescent="0.35">
      <c r="A73" s="20"/>
      <c r="B73" s="12" t="s">
        <v>92</v>
      </c>
      <c r="C73" s="54" t="s">
        <v>87</v>
      </c>
      <c r="D73" s="55" t="s">
        <v>87</v>
      </c>
      <c r="E73" s="56" t="s">
        <v>87</v>
      </c>
      <c r="F73" s="57" t="s">
        <v>87</v>
      </c>
      <c r="G73" s="24" t="s">
        <v>143</v>
      </c>
      <c r="H73" s="25" t="s">
        <v>93</v>
      </c>
    </row>
    <row r="74" spans="1:8" ht="45" customHeight="1" x14ac:dyDescent="0.35">
      <c r="A74" s="20"/>
      <c r="B74" s="12" t="s">
        <v>74</v>
      </c>
      <c r="C74" s="15" t="s">
        <v>4</v>
      </c>
      <c r="D74" s="36">
        <v>600</v>
      </c>
      <c r="E74" s="84"/>
      <c r="F74" s="42">
        <f>D74*E74</f>
        <v>0</v>
      </c>
      <c r="G74" s="22" t="s">
        <v>88</v>
      </c>
      <c r="H74" s="25" t="s">
        <v>86</v>
      </c>
    </row>
    <row r="75" spans="1:8" ht="45" customHeight="1" x14ac:dyDescent="0.35">
      <c r="A75" s="20"/>
      <c r="B75" s="12" t="s">
        <v>126</v>
      </c>
      <c r="C75" s="15" t="s">
        <v>4</v>
      </c>
      <c r="D75" s="36">
        <v>60</v>
      </c>
      <c r="E75" s="81"/>
      <c r="F75" s="42">
        <f>D75*E75</f>
        <v>0</v>
      </c>
      <c r="G75" s="24" t="s">
        <v>89</v>
      </c>
      <c r="H75" s="25" t="s">
        <v>86</v>
      </c>
    </row>
    <row r="76" spans="1:8" ht="48.75" customHeight="1" thickBot="1" x14ac:dyDescent="0.4">
      <c r="A76" s="19"/>
      <c r="B76" s="6" t="s">
        <v>127</v>
      </c>
      <c r="C76" s="39" t="s">
        <v>4</v>
      </c>
      <c r="D76" s="40">
        <v>60</v>
      </c>
      <c r="E76" s="83"/>
      <c r="F76" s="42">
        <f>D76*E76</f>
        <v>0</v>
      </c>
      <c r="G76" s="49" t="s">
        <v>89</v>
      </c>
      <c r="H76" s="43" t="s">
        <v>86</v>
      </c>
    </row>
    <row r="77" spans="1:8" x14ac:dyDescent="0.35">
      <c r="A77" s="4" t="s">
        <v>52</v>
      </c>
      <c r="B77" s="13" t="s">
        <v>5</v>
      </c>
      <c r="C77" s="107"/>
      <c r="D77" s="108"/>
      <c r="E77" s="108"/>
      <c r="F77" s="108"/>
      <c r="G77" s="108"/>
      <c r="H77" s="109"/>
    </row>
    <row r="78" spans="1:8" ht="51" customHeight="1" x14ac:dyDescent="0.35">
      <c r="A78" s="20"/>
      <c r="B78" s="11" t="s">
        <v>148</v>
      </c>
      <c r="C78" s="15" t="s">
        <v>58</v>
      </c>
      <c r="D78" s="36">
        <v>30</v>
      </c>
      <c r="E78" s="81"/>
      <c r="F78" s="42">
        <f>D78*E78</f>
        <v>0</v>
      </c>
      <c r="G78" s="24" t="s">
        <v>128</v>
      </c>
      <c r="H78" s="25" t="s">
        <v>86</v>
      </c>
    </row>
    <row r="79" spans="1:8" ht="51" customHeight="1" thickBot="1" x14ac:dyDescent="0.4">
      <c r="A79" s="21"/>
      <c r="B79" s="9" t="s">
        <v>149</v>
      </c>
      <c r="C79" s="7" t="s">
        <v>4</v>
      </c>
      <c r="D79" s="37">
        <v>300</v>
      </c>
      <c r="E79" s="82"/>
      <c r="F79" s="42">
        <f>D79*E79</f>
        <v>0</v>
      </c>
      <c r="G79" s="29" t="s">
        <v>128</v>
      </c>
      <c r="H79" s="44" t="s">
        <v>86</v>
      </c>
    </row>
    <row r="80" spans="1:8" ht="39" customHeight="1" x14ac:dyDescent="0.35">
      <c r="A80" s="4" t="s">
        <v>54</v>
      </c>
      <c r="B80" s="13" t="s">
        <v>55</v>
      </c>
      <c r="C80" s="107"/>
      <c r="D80" s="108"/>
      <c r="E80" s="108"/>
      <c r="F80" s="108"/>
      <c r="G80" s="108"/>
      <c r="H80" s="109"/>
    </row>
    <row r="81" spans="1:8" ht="37.5" customHeight="1" x14ac:dyDescent="0.35">
      <c r="A81" s="20"/>
      <c r="B81" s="10" t="s">
        <v>151</v>
      </c>
      <c r="C81" s="45" t="s">
        <v>3</v>
      </c>
      <c r="D81" s="46">
        <v>1</v>
      </c>
      <c r="E81" s="80"/>
      <c r="F81" s="42">
        <f>D81*E81</f>
        <v>0</v>
      </c>
      <c r="G81" s="101" t="s">
        <v>94</v>
      </c>
      <c r="H81" s="53" t="s">
        <v>85</v>
      </c>
    </row>
    <row r="82" spans="1:8" ht="37.5" customHeight="1" x14ac:dyDescent="0.35">
      <c r="A82" s="20"/>
      <c r="B82" s="10" t="s">
        <v>152</v>
      </c>
      <c r="C82" s="15" t="s">
        <v>3</v>
      </c>
      <c r="D82" s="36">
        <v>1</v>
      </c>
      <c r="E82" s="81"/>
      <c r="F82" s="42">
        <f>D82*E82</f>
        <v>0</v>
      </c>
      <c r="G82" s="24" t="s">
        <v>132</v>
      </c>
      <c r="H82" s="25" t="s">
        <v>91</v>
      </c>
    </row>
    <row r="83" spans="1:8" ht="39" customHeight="1" thickBot="1" x14ac:dyDescent="0.4">
      <c r="A83" s="105"/>
      <c r="B83" s="9" t="s">
        <v>150</v>
      </c>
      <c r="C83" s="7" t="s">
        <v>4</v>
      </c>
      <c r="D83" s="37">
        <v>55</v>
      </c>
      <c r="E83" s="82"/>
      <c r="F83" s="104">
        <f>D83*E83</f>
        <v>0</v>
      </c>
      <c r="G83" s="102" t="s">
        <v>88</v>
      </c>
      <c r="H83" s="44" t="s">
        <v>91</v>
      </c>
    </row>
    <row r="84" spans="1:8" ht="24.75" customHeight="1" thickBot="1" x14ac:dyDescent="0.4">
      <c r="A84" s="117" t="s">
        <v>117</v>
      </c>
      <c r="B84" s="118"/>
      <c r="C84" s="118"/>
      <c r="D84" s="118"/>
      <c r="E84" s="119"/>
      <c r="F84" s="103">
        <f>F15+F16+F18+F19+F20+F21+F22+F23+F24+F25+F27+F28+F29+F31+F32+F34+F35+F37+F38+F40+F41+F43+F45+F46+F47+F48+F49+F51+F52+F54+F55+F56+F57+F58+F59+F60+F64+F65+F68+F67+F69+F70+F71+F74+F75+F76+F78+F79+F81+F83+F82</f>
        <v>0</v>
      </c>
      <c r="G84" s="1"/>
      <c r="H84" s="27"/>
    </row>
    <row r="85" spans="1:8" x14ac:dyDescent="0.35">
      <c r="A85" s="1"/>
      <c r="B85" s="1"/>
      <c r="C85" s="1"/>
      <c r="D85" s="3"/>
      <c r="E85" s="3"/>
      <c r="F85" s="3"/>
      <c r="G85" s="1"/>
      <c r="H85" s="27"/>
    </row>
    <row r="86" spans="1:8" x14ac:dyDescent="0.35">
      <c r="A86" s="35" t="s">
        <v>21</v>
      </c>
      <c r="B86" s="1"/>
      <c r="C86" s="1"/>
      <c r="D86" s="3"/>
      <c r="E86" s="3"/>
      <c r="F86" s="3"/>
      <c r="G86" s="1"/>
      <c r="H86" s="27"/>
    </row>
    <row r="87" spans="1:8" ht="34.5" customHeight="1" x14ac:dyDescent="0.35">
      <c r="A87" s="110" t="s">
        <v>20</v>
      </c>
      <c r="B87" s="110"/>
      <c r="C87" s="110"/>
      <c r="D87" s="110"/>
      <c r="E87" s="110"/>
      <c r="F87" s="110"/>
      <c r="G87" s="1"/>
      <c r="H87" s="27"/>
    </row>
    <row r="88" spans="1:8" x14ac:dyDescent="0.35">
      <c r="A88" s="35" t="s">
        <v>83</v>
      </c>
      <c r="B88" s="35" t="s">
        <v>84</v>
      </c>
      <c r="C88" s="1"/>
      <c r="D88" s="3"/>
      <c r="E88" s="3"/>
      <c r="F88" s="3"/>
      <c r="G88" s="1"/>
      <c r="H88" s="27"/>
    </row>
    <row r="89" spans="1:8" x14ac:dyDescent="0.35">
      <c r="A89" s="35" t="s">
        <v>26</v>
      </c>
      <c r="B89" s="35" t="s">
        <v>27</v>
      </c>
      <c r="C89" s="1"/>
      <c r="D89" s="3"/>
      <c r="E89" s="3"/>
      <c r="F89" s="3"/>
      <c r="G89" s="1"/>
      <c r="H89" s="27"/>
    </row>
    <row r="90" spans="1:8" x14ac:dyDescent="0.35">
      <c r="A90" s="35" t="s">
        <v>15</v>
      </c>
      <c r="B90" s="35" t="s">
        <v>16</v>
      </c>
      <c r="C90" s="1"/>
      <c r="D90" s="3"/>
      <c r="E90" s="3"/>
      <c r="F90" s="3"/>
      <c r="G90" s="1"/>
      <c r="H90" s="27"/>
    </row>
    <row r="91" spans="1:8" x14ac:dyDescent="0.35">
      <c r="A91" s="35" t="s">
        <v>17</v>
      </c>
      <c r="B91" s="35" t="s">
        <v>18</v>
      </c>
      <c r="C91" s="1"/>
      <c r="D91" s="3"/>
      <c r="E91" s="3"/>
      <c r="F91" s="3"/>
      <c r="G91" s="1"/>
      <c r="H91" s="27"/>
    </row>
    <row r="92" spans="1:8" x14ac:dyDescent="0.35">
      <c r="A92" s="35"/>
      <c r="B92" s="35"/>
      <c r="C92" s="1"/>
      <c r="D92" s="3"/>
      <c r="E92" s="3"/>
      <c r="F92" s="3"/>
      <c r="G92" s="1"/>
      <c r="H92" s="27"/>
    </row>
    <row r="93" spans="1:8" x14ac:dyDescent="0.35">
      <c r="A93" s="1"/>
      <c r="B93" s="1"/>
      <c r="C93" s="1"/>
      <c r="D93" s="3"/>
      <c r="E93" s="3"/>
      <c r="F93" s="3"/>
      <c r="G93" s="1"/>
      <c r="H93" s="27"/>
    </row>
    <row r="94" spans="1:8" x14ac:dyDescent="0.35">
      <c r="A94" s="1"/>
      <c r="B94" s="1"/>
      <c r="C94" s="1"/>
      <c r="D94" s="3"/>
      <c r="E94" s="3"/>
      <c r="F94" s="3"/>
      <c r="G94" s="1"/>
      <c r="H94" s="27"/>
    </row>
  </sheetData>
  <mergeCells count="29">
    <mergeCell ref="A7:B7"/>
    <mergeCell ref="A1:H1"/>
    <mergeCell ref="A2:C2"/>
    <mergeCell ref="A3:B3"/>
    <mergeCell ref="A5:B5"/>
    <mergeCell ref="A6:B6"/>
    <mergeCell ref="C44:H44"/>
    <mergeCell ref="A9:B9"/>
    <mergeCell ref="A10:B10"/>
    <mergeCell ref="A11:B11"/>
    <mergeCell ref="C14:H14"/>
    <mergeCell ref="C17:H17"/>
    <mergeCell ref="C26:H26"/>
    <mergeCell ref="C30:H30"/>
    <mergeCell ref="C33:H33"/>
    <mergeCell ref="C36:H36"/>
    <mergeCell ref="C39:H39"/>
    <mergeCell ref="C42:H42"/>
    <mergeCell ref="C50:H50"/>
    <mergeCell ref="A87:F87"/>
    <mergeCell ref="C53:H53"/>
    <mergeCell ref="G55:G60"/>
    <mergeCell ref="H55:H60"/>
    <mergeCell ref="C63:H63"/>
    <mergeCell ref="C66:H66"/>
    <mergeCell ref="C72:H72"/>
    <mergeCell ref="C77:H77"/>
    <mergeCell ref="C80:H80"/>
    <mergeCell ref="A84:E84"/>
  </mergeCells>
  <pageMargins left="0.70866141732283472" right="0.70866141732283472" top="0.78740157480314965" bottom="0.78740157480314965" header="0.31496062992125984" footer="0.31496062992125984"/>
  <pageSetup paperSize="9" scale="4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Termínová a cenová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Látal</dc:creator>
  <cp:lastModifiedBy>Štefek</cp:lastModifiedBy>
  <cp:lastPrinted>2025-07-04T11:24:42Z</cp:lastPrinted>
  <dcterms:created xsi:type="dcterms:W3CDTF">2012-01-10T08:10:42Z</dcterms:created>
  <dcterms:modified xsi:type="dcterms:W3CDTF">2025-07-04T11:24:51Z</dcterms:modified>
</cp:coreProperties>
</file>