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definedNames>
    <definedName name="_xlnm.Print_Titles" localSheetId="0">List1!$1:$9</definedName>
    <definedName name="_xlnm.Print_Area" localSheetId="0">List1!$A$1:$G$90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6" i="1"/>
  <c r="B87" i="1"/>
  <c r="B75" i="1"/>
  <c r="B76" i="1"/>
  <c r="B77" i="1"/>
  <c r="B78" i="1"/>
  <c r="B79" i="1"/>
  <c r="B80" i="1"/>
  <c r="B81" i="1"/>
  <c r="B82" i="1"/>
  <c r="B83" i="1"/>
  <c r="B84" i="1"/>
  <c r="B85" i="1"/>
  <c r="B86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49" i="1"/>
  <c r="B50" i="1"/>
  <c r="B51" i="1"/>
  <c r="B52" i="1"/>
  <c r="B53" i="1"/>
  <c r="B54" i="1"/>
  <c r="B55" i="1"/>
  <c r="B56" i="1"/>
  <c r="B57" i="1"/>
  <c r="B58" i="1"/>
  <c r="B59" i="1"/>
  <c r="B42" i="1"/>
  <c r="B43" i="1"/>
  <c r="B44" i="1"/>
  <c r="B45" i="1"/>
  <c r="B46" i="1"/>
  <c r="B47" i="1"/>
  <c r="B48" i="1"/>
  <c r="B22" i="1" l="1"/>
  <c r="B23" i="1"/>
  <c r="B35" i="1" l="1"/>
  <c r="B36" i="1"/>
  <c r="B37" i="1"/>
  <c r="B32" i="1"/>
  <c r="B33" i="1"/>
  <c r="B34" i="1"/>
  <c r="B21" i="1"/>
  <c r="B27" i="1"/>
  <c r="B28" i="1"/>
  <c r="B18" i="1"/>
  <c r="B19" i="1"/>
  <c r="B20" i="1"/>
  <c r="B10" i="1" l="1"/>
  <c r="B11" i="1"/>
  <c r="B12" i="1"/>
  <c r="B13" i="1"/>
  <c r="B14" i="1"/>
  <c r="B15" i="1"/>
  <c r="B16" i="1"/>
  <c r="B17" i="1"/>
  <c r="B24" i="1"/>
  <c r="B25" i="1"/>
  <c r="B29" i="1"/>
  <c r="B31" i="1"/>
  <c r="B38" i="1"/>
  <c r="B39" i="1"/>
  <c r="B40" i="1"/>
  <c r="B41" i="1"/>
</calcChain>
</file>

<file path=xl/sharedStrings.xml><?xml version="1.0" encoding="utf-8"?>
<sst xmlns="http://schemas.openxmlformats.org/spreadsheetml/2006/main" count="297" uniqueCount="145">
  <si>
    <t>Popis požadavku</t>
  </si>
  <si>
    <t>Jednotka</t>
  </si>
  <si>
    <t>Hodnota</t>
  </si>
  <si>
    <t>Limit hodnoty</t>
  </si>
  <si>
    <t>Uvedeno v nabídce</t>
  </si>
  <si>
    <t>Minimální požadované technické parametry:</t>
  </si>
  <si>
    <t>Uchazeč doplní žlutě označená pole</t>
  </si>
  <si>
    <t>Předmětem dodávky:</t>
  </si>
  <si>
    <t>Počet kusů:</t>
  </si>
  <si>
    <t xml:space="preserve">Místo předání: </t>
  </si>
  <si>
    <t>ano</t>
  </si>
  <si>
    <t>ano/ne</t>
  </si>
  <si>
    <t>č. ř.</t>
  </si>
  <si>
    <t>Ostatní požadavky</t>
  </si>
  <si>
    <t>Oblast</t>
  </si>
  <si>
    <t>Hlubinná multiparametrická sonda</t>
  </si>
  <si>
    <t>1 ks</t>
  </si>
  <si>
    <t>Víta Nejedlého 951/8, Hradec Králové, 50003</t>
  </si>
  <si>
    <t>Tělo multiparametrické sondy</t>
  </si>
  <si>
    <t>Terénní vodotěsný přístroj</t>
  </si>
  <si>
    <t>Provozní hloubka pod hladinou</t>
  </si>
  <si>
    <t>m</t>
  </si>
  <si>
    <t>Rozsah pracovních teplot</t>
  </si>
  <si>
    <t>°C</t>
  </si>
  <si>
    <t>min. interval</t>
  </si>
  <si>
    <t>ano / ne</t>
  </si>
  <si>
    <t>Uživatelská výměna akumulátorů</t>
  </si>
  <si>
    <t>Přepravní  vodotěsný kryt měřících senzorů</t>
  </si>
  <si>
    <t>Pracovní  mechanický kryt senzorů pro měření v terénu</t>
  </si>
  <si>
    <t>Senzory multiparametrické sondy</t>
  </si>
  <si>
    <t>Rozsah pracovních teplot pro všechny senzory multiparametrické sondy</t>
  </si>
  <si>
    <t>Senzor - měření hloubky</t>
  </si>
  <si>
    <t>Rozsah použití</t>
  </si>
  <si>
    <t>Rozlišení</t>
  </si>
  <si>
    <t>Přesnost v celém měřícím rozsahu</t>
  </si>
  <si>
    <t>Senzor - měření  teploty</t>
  </si>
  <si>
    <t>Senzor měření - pH</t>
  </si>
  <si>
    <t>Rozsah</t>
  </si>
  <si>
    <t>0,1</t>
  </si>
  <si>
    <t>Přesnost měření</t>
  </si>
  <si>
    <t>≤</t>
  </si>
  <si>
    <t>Rozsah měření</t>
  </si>
  <si>
    <t>Senzor měření -ORP</t>
  </si>
  <si>
    <t>mV</t>
  </si>
  <si>
    <t>Senzor měření  - konduktivita</t>
  </si>
  <si>
    <t>μS/cm</t>
  </si>
  <si>
    <t>%</t>
  </si>
  <si>
    <t>± 5</t>
  </si>
  <si>
    <t>Přesnost (0 - 999 FNU)</t>
  </si>
  <si>
    <t>FNU</t>
  </si>
  <si>
    <t>Senzor měření  - rozpuštěný kyslík</t>
  </si>
  <si>
    <t>Rozsah (koncentrace)</t>
  </si>
  <si>
    <t>Rozsah (saturace)</t>
  </si>
  <si>
    <t>Rozlišení (koncentrace)</t>
  </si>
  <si>
    <t>Rozlišení (saturace)</t>
  </si>
  <si>
    <t>Přesnost koncentrace (0 - 20 mg/l)</t>
  </si>
  <si>
    <t>Přesnost koncentrace (20 a více mg/l)</t>
  </si>
  <si>
    <t>mg/l</t>
  </si>
  <si>
    <t>1</t>
  </si>
  <si>
    <t>±0,1</t>
  </si>
  <si>
    <t>±5</t>
  </si>
  <si>
    <t>Fykocyanin - rozsah</t>
  </si>
  <si>
    <t>Fykocyanin - rozlišení</t>
  </si>
  <si>
    <t>Senzor měření  -rozpuštěné organické látky</t>
  </si>
  <si>
    <t>ppb QSU</t>
  </si>
  <si>
    <t>Multifunkční vyhodnocovací jednotka (MVJ)</t>
  </si>
  <si>
    <t>Napájení dobíjecím akumulátorem</t>
  </si>
  <si>
    <t>Vnitřní paměť</t>
  </si>
  <si>
    <t xml:space="preserve">USB konektor pro připojení </t>
  </si>
  <si>
    <t>Spuštění a zastavení časosběrného měření, stažení dat z časosběrného měření.</t>
  </si>
  <si>
    <t>Minimální krytí IP 65</t>
  </si>
  <si>
    <t>Celoroční provoz zařízení i v náročných klimatických oblastech, minimální operační teplota zařízení</t>
  </si>
  <si>
    <t>Software MVJ v českém nebo anglickém jazyce</t>
  </si>
  <si>
    <t>Nastavení kalibrace senzorů</t>
  </si>
  <si>
    <t>Měření atmosférického tlaku</t>
  </si>
  <si>
    <t>mm Hg</t>
  </si>
  <si>
    <t>Software</t>
  </si>
  <si>
    <t>Ovládací SW s neomezenou licencí</t>
  </si>
  <si>
    <t>Příslušenství k multiparametické sondě</t>
  </si>
  <si>
    <t xml:space="preserve">Sada kalibračních roztoků </t>
  </si>
  <si>
    <t>Základní sada montážního nářadí</t>
  </si>
  <si>
    <t>Nosný vodotěsný kabel zajišťující komunikaci sondy s MVJ</t>
  </si>
  <si>
    <t>≥</t>
  </si>
  <si>
    <t>Veškerá technická dokumentace  v papírové a elektronické podobě v českém jazyce popř. anglickém jazyce.</t>
  </si>
  <si>
    <t>Zařízení musí být nové neobsahující použité nebo repasované díly.</t>
  </si>
  <si>
    <t>Záruční servis</t>
  </si>
  <si>
    <t>Délka záruky senzorů:</t>
  </si>
  <si>
    <t>Délka záruky těla sondy</t>
  </si>
  <si>
    <t>Délka záruky multifunkční vyhodnocovací jednotky</t>
  </si>
  <si>
    <t>Délka záruky propojovacích kabelů (MVJ)</t>
  </si>
  <si>
    <t>Záruční opravy provádí firma:
IČO: 
telefon:
 e-mail:</t>
  </si>
  <si>
    <t>roky</t>
  </si>
  <si>
    <t>rok</t>
  </si>
  <si>
    <t>± 20</t>
  </si>
  <si>
    <t>± 0,1</t>
  </si>
  <si>
    <t>±0,2</t>
  </si>
  <si>
    <t>±3</t>
  </si>
  <si>
    <t>Jednobodové popřípadě vícebodové kalibrace měřících senzorů</t>
  </si>
  <si>
    <t>Zaškolení  k ovládání HW i SW v českém jazyce v místě předání (ředitelství státního podniku Povodí Labe v Hradci Králové) v minimálním rozsahu 6 hodin</t>
  </si>
  <si>
    <t>Zajištění stability zařízení  ve vodním sloupci (přídavné závaží nebo jiný stabilizační prvek)</t>
  </si>
  <si>
    <t xml:space="preserve">Terénní kalibrace </t>
  </si>
  <si>
    <t>Pamět v těle sondy s minimální kapacitou 1500 záznamů všech měřených parametrů</t>
  </si>
  <si>
    <t>Přesnost měření v celém měřícím rozsahu (0 až 60 m pod vodní hladinou)</t>
  </si>
  <si>
    <t>Specifická vodivost</t>
  </si>
  <si>
    <t>Přesnost měření v rozsahu 0 - 50 µS/cm</t>
  </si>
  <si>
    <t>Výdrž zařízení v pracovním modu</t>
  </si>
  <si>
    <t>h</t>
  </si>
  <si>
    <t>Nádoba pro kalibraci senzorů</t>
  </si>
  <si>
    <t>Centrální stírací mechanizmus pro všechny senzory umístěné na hlavě sondy (jeden mechanizmus stírá všechny senzory)</t>
  </si>
  <si>
    <t>Pozáruční                        servis</t>
  </si>
  <si>
    <t>Interní nebo externí bateriové napájení pro dlouhodobá měření na vodní hladině mimo pevninu</t>
  </si>
  <si>
    <t>Současné měření všech níže uvedených parametrů a ukládání hodnot do interní paměti: teplota vody, hodnota pH, rozpuštěný kyslík (mg/l &amp; %), konduktivita,  zákal, hloubka, oxidačne - redukční potenciál, chlorofyl-a, fykocyanin, rozpuštěné organické látky -  fDOM</t>
  </si>
  <si>
    <t>text</t>
  </si>
  <si>
    <t>Veškeré příslušenství včetně SW k propojení sondy s datovou sběrnicí (multifunkční vyhodnocovací jednotka, PC, tablet)</t>
  </si>
  <si>
    <t>Funkční rozsah pod vodní hladinou</t>
  </si>
  <si>
    <t>±0,10</t>
  </si>
  <si>
    <t xml:space="preserve">Optické měření </t>
  </si>
  <si>
    <t>Senzor měření  - chlorofyl_a, fykocyanin</t>
  </si>
  <si>
    <t>Chlorophyl_a - rozlišení</t>
  </si>
  <si>
    <t>Chlorophyl_a - rozsah</t>
  </si>
  <si>
    <t>μg/l</t>
  </si>
  <si>
    <t xml:space="preserve">Rozsah dle kalibrace k sulfát quaninu (QSU) </t>
  </si>
  <si>
    <t>Rozlišení dle QSU</t>
  </si>
  <si>
    <t>Ukládání a zobrazení naměřených dat v plném rozsahu a propojení na jiné komunikační sestavy</t>
  </si>
  <si>
    <t>Export naměřených dat z SW do strojově čitelného formátu (txt, csv ….)</t>
  </si>
  <si>
    <t>Senzory měřených parametrů (teplota vody, hodnota pH, rozpuštěný kyslík (mg/l &amp; %), konduktivita,  zákal, hloubka, oxidačne - redukční potenciál, chlorofyl-a, fykocyanin, rozpuštěné organické látky -  fDOM) umístěny v těle multiparametrické sondy</t>
  </si>
  <si>
    <t>Pozáruční servis v minimální délce 10 let provádí firma:
IČO: 
telefon:
 e-mail:</t>
  </si>
  <si>
    <t>Senzor měření - zákal</t>
  </si>
  <si>
    <t>interval</t>
  </si>
  <si>
    <t>Zajištění ochrany hlavy sondy vůči korozi a vnějším poškozujícím vlivům</t>
  </si>
  <si>
    <t xml:space="preserve"> -</t>
  </si>
  <si>
    <t xml:space="preserve">  ⟨-5; 50 ⟩</t>
  </si>
  <si>
    <t xml:space="preserve">  ⟨0; 60 ⟩</t>
  </si>
  <si>
    <t xml:space="preserve">  ⟨0; 40 ⟩</t>
  </si>
  <si>
    <t xml:space="preserve">  ⟨0; 14 ⟩</t>
  </si>
  <si>
    <t xml:space="preserve">  ⟨-999; 999⟩</t>
  </si>
  <si>
    <t>⟨0;150000⟩</t>
  </si>
  <si>
    <t xml:space="preserve">  ⟨0; 500 ⟩</t>
  </si>
  <si>
    <t xml:space="preserve">  ⟨0; 30 ⟩</t>
  </si>
  <si>
    <t xml:space="preserve">  ⟨0; 50 ⟩</t>
  </si>
  <si>
    <t xml:space="preserve">  ⟨0; 250 ⟩</t>
  </si>
  <si>
    <t xml:space="preserve">  ⟨0; 300 ⟩</t>
  </si>
  <si>
    <t xml:space="preserve">  ⟨400; 800 ⟩</t>
  </si>
  <si>
    <t>(30; 40)</t>
  </si>
  <si>
    <t xml:space="preserve">Příloha č. 1 - Technická specifikace předmětu koupě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</si>
</sst>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5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Border="0" applyProtection="0"/>
    <xf numFmtId="164" fontId="4" fillId="0" borderId="0" applyBorder="0" applyProtection="0"/>
  </cellStyleXfs>
  <cellXfs count="96">
    <xf numFmtId="0" fontId="0" fillId="0" borderId="0" xfId="0"/>
    <xf numFmtId="0" fontId="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/>
    <xf numFmtId="0" fontId="1" fillId="0" borderId="0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7" fillId="0" borderId="0" xfId="0" applyFont="1" applyBorder="1"/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textRotation="90" wrapText="1"/>
    </xf>
    <xf numFmtId="0" fontId="1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1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164" fontId="5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center" vertical="center" wrapText="1"/>
    </xf>
    <xf numFmtId="49" fontId="5" fillId="0" borderId="7" xfId="2" applyNumberFormat="1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left" vertical="center" wrapText="1"/>
    </xf>
    <xf numFmtId="49" fontId="5" fillId="0" borderId="5" xfId="2" applyNumberFormat="1" applyFont="1" applyFill="1" applyBorder="1" applyAlignment="1">
      <alignment horizontal="center" vertical="center" wrapText="1"/>
    </xf>
    <xf numFmtId="164" fontId="5" fillId="0" borderId="7" xfId="2" applyFont="1" applyFill="1" applyBorder="1" applyAlignment="1">
      <alignment horizontal="left" vertical="center" wrapText="1"/>
    </xf>
    <xf numFmtId="164" fontId="5" fillId="0" borderId="0" xfId="2" applyFont="1" applyBorder="1" applyAlignment="1">
      <alignment horizontal="center" vertical="center" wrapText="1"/>
    </xf>
    <xf numFmtId="164" fontId="5" fillId="0" borderId="0" xfId="2" applyFont="1" applyFill="1" applyBorder="1" applyAlignment="1">
      <alignment horizontal="center" vertical="center" wrapText="1"/>
    </xf>
    <xf numFmtId="164" fontId="5" fillId="0" borderId="0" xfId="2" applyFont="1" applyFill="1" applyBorder="1" applyAlignment="1">
      <alignment horizontal="center" vertical="center"/>
    </xf>
    <xf numFmtId="164" fontId="5" fillId="0" borderId="5" xfId="2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5" fillId="0" borderId="5" xfId="2" applyFont="1" applyFill="1" applyBorder="1" applyAlignment="1">
      <alignment horizontal="center" vertical="center"/>
    </xf>
    <xf numFmtId="164" fontId="5" fillId="0" borderId="7" xfId="2" applyFont="1" applyBorder="1" applyAlignment="1">
      <alignment horizontal="center" vertical="center" wrapText="1"/>
    </xf>
    <xf numFmtId="164" fontId="5" fillId="0" borderId="0" xfId="2" applyFont="1" applyFill="1" applyBorder="1" applyAlignment="1">
      <alignment vertical="center" wrapText="1"/>
    </xf>
    <xf numFmtId="164" fontId="5" fillId="0" borderId="5" xfId="2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0" xfId="2" applyFont="1" applyBorder="1" applyAlignment="1">
      <alignment vertical="center" wrapText="1"/>
    </xf>
    <xf numFmtId="164" fontId="5" fillId="0" borderId="0" xfId="2" applyFont="1" applyBorder="1"/>
    <xf numFmtId="164" fontId="5" fillId="0" borderId="7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>
      <alignment horizontal="center" vertical="center" wrapText="1"/>
    </xf>
    <xf numFmtId="164" fontId="5" fillId="0" borderId="5" xfId="2" applyFont="1" applyBorder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164" fontId="5" fillId="0" borderId="10" xfId="2" applyFont="1" applyBorder="1" applyAlignment="1">
      <alignment wrapText="1"/>
    </xf>
    <xf numFmtId="164" fontId="5" fillId="0" borderId="10" xfId="2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5" fillId="0" borderId="0" xfId="2" applyNumberFormat="1" applyFont="1" applyFill="1" applyBorder="1" applyAlignment="1">
      <alignment horizontal="center" vertical="center" wrapText="1"/>
    </xf>
    <xf numFmtId="49" fontId="5" fillId="0" borderId="0" xfId="2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0" borderId="7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textRotation="90" wrapText="1"/>
    </xf>
    <xf numFmtId="164" fontId="6" fillId="0" borderId="0" xfId="2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164" fontId="6" fillId="0" borderId="0" xfId="2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left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</cellXfs>
  <cellStyles count="3">
    <cellStyle name="Excel Built-in Normal" xfId="1"/>
    <cellStyle name="Normální" xfId="0" builtinId="0"/>
    <cellStyle name="normální 2" xfId="2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zoomScale="130" zoomScaleNormal="130" workbookViewId="0">
      <pane ySplit="9" topLeftCell="A10" activePane="bottomLeft" state="frozen"/>
      <selection pane="bottomLeft" sqref="A1:G1"/>
    </sheetView>
  </sheetViews>
  <sheetFormatPr defaultColWidth="34.28515625" defaultRowHeight="15" x14ac:dyDescent="0.25"/>
  <cols>
    <col min="1" max="1" width="9.7109375" style="15" customWidth="1"/>
    <col min="2" max="2" width="5.28515625" style="19" customWidth="1"/>
    <col min="3" max="3" width="43.42578125" style="4" customWidth="1"/>
    <col min="4" max="4" width="9.28515625" style="4" customWidth="1"/>
    <col min="5" max="5" width="43.7109375" style="19" customWidth="1"/>
    <col min="6" max="6" width="10.28515625" style="19" bestFit="1" customWidth="1"/>
    <col min="7" max="7" width="25.5703125" style="22" customWidth="1"/>
    <col min="8" max="9" width="34.28515625" style="6"/>
    <col min="10" max="16384" width="34.28515625" style="5"/>
  </cols>
  <sheetData>
    <row r="1" spans="1:9" ht="18" x14ac:dyDescent="0.25">
      <c r="A1" s="89" t="s">
        <v>144</v>
      </c>
      <c r="B1" s="89"/>
      <c r="C1" s="89"/>
      <c r="D1" s="89"/>
      <c r="E1" s="89"/>
      <c r="F1" s="89"/>
      <c r="G1" s="89"/>
    </row>
    <row r="2" spans="1:9" ht="18" x14ac:dyDescent="0.25">
      <c r="A2" s="7"/>
      <c r="B2" s="8"/>
      <c r="C2" s="9"/>
      <c r="D2" s="10"/>
      <c r="E2" s="63"/>
      <c r="F2" s="8"/>
      <c r="G2" s="11"/>
    </row>
    <row r="3" spans="1:9" x14ac:dyDescent="0.25">
      <c r="A3" s="7"/>
      <c r="B3" s="12"/>
      <c r="C3" s="13" t="s">
        <v>7</v>
      </c>
      <c r="D3" s="14" t="s">
        <v>15</v>
      </c>
      <c r="E3" s="60"/>
      <c r="F3" s="60"/>
      <c r="G3" s="14"/>
    </row>
    <row r="4" spans="1:9" x14ac:dyDescent="0.25">
      <c r="A4" s="7"/>
      <c r="B4" s="12"/>
      <c r="C4" s="13" t="s">
        <v>8</v>
      </c>
      <c r="D4" s="14" t="s">
        <v>16</v>
      </c>
      <c r="E4" s="60"/>
      <c r="F4" s="60"/>
      <c r="G4" s="14"/>
    </row>
    <row r="5" spans="1:9" x14ac:dyDescent="0.25">
      <c r="B5" s="16"/>
      <c r="C5" s="17" t="s">
        <v>9</v>
      </c>
      <c r="D5" s="14" t="s">
        <v>17</v>
      </c>
      <c r="E5" s="61"/>
      <c r="F5" s="61"/>
      <c r="G5" s="18"/>
    </row>
    <row r="6" spans="1:9" x14ac:dyDescent="0.25">
      <c r="A6" s="18"/>
      <c r="B6" s="18"/>
      <c r="C6" s="18"/>
      <c r="D6" s="18"/>
      <c r="E6" s="61"/>
      <c r="F6" s="61"/>
      <c r="G6" s="18"/>
    </row>
    <row r="7" spans="1:9" ht="15.75" x14ac:dyDescent="0.25">
      <c r="C7" s="20"/>
      <c r="D7" s="21"/>
      <c r="E7" s="64"/>
    </row>
    <row r="8" spans="1:9" ht="16.5" thickBot="1" x14ac:dyDescent="0.3">
      <c r="A8" s="92" t="s">
        <v>5</v>
      </c>
      <c r="B8" s="92"/>
      <c r="C8" s="92"/>
    </row>
    <row r="9" spans="1:9" s="2" customFormat="1" ht="26.25" thickBot="1" x14ac:dyDescent="0.3">
      <c r="A9" s="57" t="s">
        <v>14</v>
      </c>
      <c r="B9" s="58" t="s">
        <v>12</v>
      </c>
      <c r="C9" s="54" t="s">
        <v>0</v>
      </c>
      <c r="D9" s="54" t="s">
        <v>3</v>
      </c>
      <c r="E9" s="54" t="s">
        <v>2</v>
      </c>
      <c r="F9" s="54" t="s">
        <v>1</v>
      </c>
      <c r="G9" s="73" t="s">
        <v>4</v>
      </c>
    </row>
    <row r="10" spans="1:9" s="3" customFormat="1" ht="26.25" customHeight="1" x14ac:dyDescent="0.2">
      <c r="A10" s="90" t="s">
        <v>18</v>
      </c>
      <c r="B10" s="29">
        <f t="shared" ref="B10:B75" si="0">ROW()-9</f>
        <v>1</v>
      </c>
      <c r="C10" s="34" t="s">
        <v>19</v>
      </c>
      <c r="D10" s="51"/>
      <c r="E10" s="29" t="s">
        <v>10</v>
      </c>
      <c r="F10" s="29" t="s">
        <v>25</v>
      </c>
      <c r="G10" s="79"/>
      <c r="H10" s="22"/>
      <c r="I10" s="22"/>
    </row>
    <row r="11" spans="1:9" s="3" customFormat="1" ht="35.25" customHeight="1" x14ac:dyDescent="0.2">
      <c r="A11" s="91"/>
      <c r="B11" s="23">
        <f t="shared" si="0"/>
        <v>2</v>
      </c>
      <c r="C11" s="25" t="s">
        <v>20</v>
      </c>
      <c r="D11" s="23" t="s">
        <v>82</v>
      </c>
      <c r="E11" s="26">
        <v>60</v>
      </c>
      <c r="F11" s="23" t="s">
        <v>21</v>
      </c>
      <c r="G11" s="80"/>
      <c r="H11" s="22"/>
      <c r="I11" s="22"/>
    </row>
    <row r="12" spans="1:9" s="3" customFormat="1" ht="25.5" x14ac:dyDescent="0.2">
      <c r="A12" s="91"/>
      <c r="B12" s="23">
        <f t="shared" si="0"/>
        <v>3</v>
      </c>
      <c r="C12" s="25" t="s">
        <v>22</v>
      </c>
      <c r="D12" s="23" t="s">
        <v>24</v>
      </c>
      <c r="E12" s="26" t="s">
        <v>131</v>
      </c>
      <c r="F12" s="26" t="s">
        <v>23</v>
      </c>
      <c r="G12" s="80"/>
      <c r="H12" s="22"/>
      <c r="I12" s="22"/>
    </row>
    <row r="13" spans="1:9" s="3" customFormat="1" ht="25.5" x14ac:dyDescent="0.2">
      <c r="A13" s="91"/>
      <c r="B13" s="27">
        <f t="shared" si="0"/>
        <v>4</v>
      </c>
      <c r="C13" s="25" t="s">
        <v>101</v>
      </c>
      <c r="D13" s="70"/>
      <c r="E13" s="26" t="s">
        <v>10</v>
      </c>
      <c r="F13" s="23" t="s">
        <v>25</v>
      </c>
      <c r="G13" s="80"/>
      <c r="H13" s="22"/>
      <c r="I13" s="22"/>
    </row>
    <row r="14" spans="1:9" s="3" customFormat="1" ht="25.5" x14ac:dyDescent="0.2">
      <c r="A14" s="91"/>
      <c r="B14" s="27">
        <f t="shared" si="0"/>
        <v>5</v>
      </c>
      <c r="C14" s="25" t="s">
        <v>110</v>
      </c>
      <c r="D14" s="70"/>
      <c r="E14" s="26" t="s">
        <v>10</v>
      </c>
      <c r="F14" s="23" t="s">
        <v>25</v>
      </c>
      <c r="G14" s="80"/>
      <c r="H14" s="22"/>
      <c r="I14" s="22"/>
    </row>
    <row r="15" spans="1:9" s="3" customFormat="1" ht="12.75" x14ac:dyDescent="0.2">
      <c r="A15" s="91"/>
      <c r="B15" s="27">
        <f t="shared" si="0"/>
        <v>6</v>
      </c>
      <c r="C15" s="25" t="s">
        <v>26</v>
      </c>
      <c r="D15" s="70"/>
      <c r="E15" s="26" t="s">
        <v>10</v>
      </c>
      <c r="F15" s="23" t="s">
        <v>25</v>
      </c>
      <c r="G15" s="80"/>
      <c r="H15" s="22"/>
      <c r="I15" s="22"/>
    </row>
    <row r="16" spans="1:9" s="3" customFormat="1" ht="76.5" x14ac:dyDescent="0.25">
      <c r="A16" s="91"/>
      <c r="B16" s="27">
        <f t="shared" si="0"/>
        <v>7</v>
      </c>
      <c r="C16" s="25" t="s">
        <v>111</v>
      </c>
      <c r="D16" s="70"/>
      <c r="E16" s="26" t="s">
        <v>10</v>
      </c>
      <c r="F16" s="23" t="s">
        <v>25</v>
      </c>
      <c r="G16" s="80"/>
    </row>
    <row r="17" spans="1:7" s="3" customFormat="1" ht="12.75" x14ac:dyDescent="0.25">
      <c r="A17" s="91"/>
      <c r="B17" s="27">
        <f t="shared" si="0"/>
        <v>8</v>
      </c>
      <c r="C17" s="25" t="s">
        <v>27</v>
      </c>
      <c r="D17" s="70"/>
      <c r="E17" s="27" t="s">
        <v>10</v>
      </c>
      <c r="F17" s="23" t="s">
        <v>25</v>
      </c>
      <c r="G17" s="80"/>
    </row>
    <row r="18" spans="1:7" s="3" customFormat="1" ht="25.5" x14ac:dyDescent="0.25">
      <c r="A18" s="91"/>
      <c r="B18" s="27">
        <f t="shared" si="0"/>
        <v>9</v>
      </c>
      <c r="C18" s="25" t="s">
        <v>28</v>
      </c>
      <c r="D18" s="70"/>
      <c r="E18" s="27" t="s">
        <v>10</v>
      </c>
      <c r="F18" s="23" t="s">
        <v>25</v>
      </c>
      <c r="G18" s="80"/>
    </row>
    <row r="19" spans="1:7" s="3" customFormat="1" ht="25.5" x14ac:dyDescent="0.25">
      <c r="A19" s="91"/>
      <c r="B19" s="27">
        <f t="shared" si="0"/>
        <v>10</v>
      </c>
      <c r="C19" s="25" t="s">
        <v>99</v>
      </c>
      <c r="D19" s="70"/>
      <c r="E19" s="27" t="s">
        <v>10</v>
      </c>
      <c r="F19" s="23" t="s">
        <v>25</v>
      </c>
      <c r="G19" s="80"/>
    </row>
    <row r="20" spans="1:7" s="3" customFormat="1" ht="25.5" x14ac:dyDescent="0.25">
      <c r="A20" s="91"/>
      <c r="B20" s="27">
        <f t="shared" si="0"/>
        <v>11</v>
      </c>
      <c r="C20" s="25" t="s">
        <v>129</v>
      </c>
      <c r="D20" s="70"/>
      <c r="E20" s="27" t="s">
        <v>10</v>
      </c>
      <c r="F20" s="23" t="s">
        <v>25</v>
      </c>
      <c r="G20" s="80"/>
    </row>
    <row r="21" spans="1:7" s="3" customFormat="1" ht="39" thickBot="1" x14ac:dyDescent="0.3">
      <c r="A21" s="94"/>
      <c r="B21" s="30">
        <f t="shared" si="0"/>
        <v>12</v>
      </c>
      <c r="C21" s="46" t="s">
        <v>113</v>
      </c>
      <c r="D21" s="71"/>
      <c r="E21" s="30" t="s">
        <v>10</v>
      </c>
      <c r="F21" s="31" t="s">
        <v>25</v>
      </c>
      <c r="G21" s="81"/>
    </row>
    <row r="22" spans="1:7" s="3" customFormat="1" ht="76.5" x14ac:dyDescent="0.25">
      <c r="A22" s="90" t="s">
        <v>29</v>
      </c>
      <c r="B22" s="27">
        <f t="shared" si="0"/>
        <v>13</v>
      </c>
      <c r="C22" s="41" t="s">
        <v>125</v>
      </c>
      <c r="D22" s="29"/>
      <c r="E22" s="26" t="s">
        <v>10</v>
      </c>
      <c r="F22" s="23" t="s">
        <v>25</v>
      </c>
      <c r="G22" s="79"/>
    </row>
    <row r="23" spans="1:7" s="3" customFormat="1" ht="25.5" x14ac:dyDescent="0.25">
      <c r="A23" s="91"/>
      <c r="B23" s="27">
        <f t="shared" si="0"/>
        <v>14</v>
      </c>
      <c r="C23" s="25" t="s">
        <v>114</v>
      </c>
      <c r="D23" s="23" t="s">
        <v>24</v>
      </c>
      <c r="E23" s="26" t="s">
        <v>132</v>
      </c>
      <c r="F23" s="23" t="s">
        <v>21</v>
      </c>
      <c r="G23" s="80"/>
    </row>
    <row r="24" spans="1:7" s="3" customFormat="1" ht="72" customHeight="1" thickBot="1" x14ac:dyDescent="0.3">
      <c r="A24" s="88"/>
      <c r="B24" s="30">
        <f t="shared" si="0"/>
        <v>15</v>
      </c>
      <c r="C24" s="46" t="s">
        <v>30</v>
      </c>
      <c r="D24" s="31" t="s">
        <v>24</v>
      </c>
      <c r="E24" s="52" t="s">
        <v>131</v>
      </c>
      <c r="F24" s="52" t="s">
        <v>23</v>
      </c>
      <c r="G24" s="81"/>
    </row>
    <row r="25" spans="1:7" s="3" customFormat="1" ht="12.75" x14ac:dyDescent="0.25">
      <c r="A25" s="84" t="s">
        <v>31</v>
      </c>
      <c r="B25" s="29">
        <f t="shared" si="0"/>
        <v>16</v>
      </c>
      <c r="C25" s="41" t="s">
        <v>100</v>
      </c>
      <c r="D25" s="51"/>
      <c r="E25" s="29" t="s">
        <v>10</v>
      </c>
      <c r="F25" s="29" t="s">
        <v>25</v>
      </c>
      <c r="G25" s="79"/>
    </row>
    <row r="26" spans="1:7" s="3" customFormat="1" ht="25.5" x14ac:dyDescent="0.25">
      <c r="A26" s="85"/>
      <c r="B26" s="23">
        <f>ROW()-9</f>
        <v>17</v>
      </c>
      <c r="C26" s="25" t="s">
        <v>41</v>
      </c>
      <c r="D26" s="23" t="s">
        <v>24</v>
      </c>
      <c r="E26" s="26" t="s">
        <v>132</v>
      </c>
      <c r="F26" s="23" t="s">
        <v>21</v>
      </c>
      <c r="G26" s="80"/>
    </row>
    <row r="27" spans="1:7" s="3" customFormat="1" ht="12.75" x14ac:dyDescent="0.25">
      <c r="A27" s="85"/>
      <c r="B27" s="23">
        <f t="shared" si="0"/>
        <v>18</v>
      </c>
      <c r="C27" s="25" t="s">
        <v>33</v>
      </c>
      <c r="D27" s="23" t="s">
        <v>40</v>
      </c>
      <c r="E27" s="23">
        <v>0.05</v>
      </c>
      <c r="F27" s="23" t="s">
        <v>21</v>
      </c>
      <c r="G27" s="80"/>
    </row>
    <row r="28" spans="1:7" s="3" customFormat="1" ht="26.25" thickBot="1" x14ac:dyDescent="0.3">
      <c r="A28" s="95"/>
      <c r="B28" s="31">
        <f t="shared" si="0"/>
        <v>19</v>
      </c>
      <c r="C28" s="46" t="s">
        <v>102</v>
      </c>
      <c r="D28" s="31" t="s">
        <v>40</v>
      </c>
      <c r="E28" s="31" t="s">
        <v>115</v>
      </c>
      <c r="F28" s="23" t="s">
        <v>21</v>
      </c>
      <c r="G28" s="81"/>
    </row>
    <row r="29" spans="1:7" s="3" customFormat="1" ht="35.25" customHeight="1" x14ac:dyDescent="0.25">
      <c r="A29" s="84" t="s">
        <v>35</v>
      </c>
      <c r="B29" s="28">
        <f t="shared" si="0"/>
        <v>20</v>
      </c>
      <c r="C29" s="41" t="s">
        <v>41</v>
      </c>
      <c r="D29" s="29" t="s">
        <v>24</v>
      </c>
      <c r="E29" s="59" t="s">
        <v>133</v>
      </c>
      <c r="F29" s="59" t="s">
        <v>23</v>
      </c>
      <c r="G29" s="79"/>
    </row>
    <row r="30" spans="1:7" s="3" customFormat="1" ht="35.25" customHeight="1" x14ac:dyDescent="0.25">
      <c r="A30" s="85"/>
      <c r="B30" s="27">
        <f>ROW()-9</f>
        <v>21</v>
      </c>
      <c r="C30" s="25" t="s">
        <v>33</v>
      </c>
      <c r="D30" s="23" t="s">
        <v>40</v>
      </c>
      <c r="E30" s="23">
        <v>0.1</v>
      </c>
      <c r="F30" s="26" t="s">
        <v>23</v>
      </c>
      <c r="G30" s="80"/>
    </row>
    <row r="31" spans="1:7" s="3" customFormat="1" ht="27.75" customHeight="1" thickBot="1" x14ac:dyDescent="0.3">
      <c r="A31" s="95"/>
      <c r="B31" s="30">
        <f t="shared" si="0"/>
        <v>22</v>
      </c>
      <c r="C31" s="46" t="s">
        <v>34</v>
      </c>
      <c r="D31" s="31" t="s">
        <v>40</v>
      </c>
      <c r="E31" s="31" t="s">
        <v>94</v>
      </c>
      <c r="F31" s="52" t="s">
        <v>23</v>
      </c>
      <c r="G31" s="81"/>
    </row>
    <row r="32" spans="1:7" s="3" customFormat="1" ht="28.5" customHeight="1" x14ac:dyDescent="0.25">
      <c r="A32" s="90" t="s">
        <v>36</v>
      </c>
      <c r="B32" s="28">
        <f t="shared" si="0"/>
        <v>23</v>
      </c>
      <c r="C32" s="41" t="s">
        <v>37</v>
      </c>
      <c r="D32" s="29" t="s">
        <v>24</v>
      </c>
      <c r="E32" s="59" t="s">
        <v>134</v>
      </c>
      <c r="F32" s="29" t="s">
        <v>130</v>
      </c>
      <c r="G32" s="79"/>
    </row>
    <row r="33" spans="1:7" s="3" customFormat="1" ht="12.75" x14ac:dyDescent="0.25">
      <c r="A33" s="91"/>
      <c r="B33" s="27">
        <f t="shared" si="0"/>
        <v>24</v>
      </c>
      <c r="C33" s="25" t="s">
        <v>33</v>
      </c>
      <c r="D33" s="23" t="s">
        <v>40</v>
      </c>
      <c r="E33" s="67">
        <v>0.1</v>
      </c>
      <c r="F33" s="23" t="s">
        <v>130</v>
      </c>
      <c r="G33" s="80"/>
    </row>
    <row r="34" spans="1:7" s="3" customFormat="1" ht="13.5" thickBot="1" x14ac:dyDescent="0.3">
      <c r="A34" s="94"/>
      <c r="B34" s="30">
        <f t="shared" si="0"/>
        <v>25</v>
      </c>
      <c r="C34" s="46" t="s">
        <v>34</v>
      </c>
      <c r="D34" s="23" t="s">
        <v>40</v>
      </c>
      <c r="E34" s="33" t="s">
        <v>95</v>
      </c>
      <c r="F34" s="31" t="s">
        <v>130</v>
      </c>
      <c r="G34" s="81"/>
    </row>
    <row r="35" spans="1:7" s="3" customFormat="1" ht="25.5" x14ac:dyDescent="0.25">
      <c r="A35" s="90" t="s">
        <v>42</v>
      </c>
      <c r="B35" s="28">
        <f t="shared" si="0"/>
        <v>26</v>
      </c>
      <c r="C35" s="34" t="s">
        <v>41</v>
      </c>
      <c r="D35" s="29" t="s">
        <v>24</v>
      </c>
      <c r="E35" s="35" t="s">
        <v>135</v>
      </c>
      <c r="F35" s="40" t="s">
        <v>43</v>
      </c>
      <c r="G35" s="79"/>
    </row>
    <row r="36" spans="1:7" s="3" customFormat="1" ht="12.75" x14ac:dyDescent="0.25">
      <c r="A36" s="91"/>
      <c r="B36" s="27">
        <f t="shared" si="0"/>
        <v>27</v>
      </c>
      <c r="C36" s="24" t="s">
        <v>33</v>
      </c>
      <c r="D36" s="23" t="s">
        <v>40</v>
      </c>
      <c r="E36" s="32" t="s">
        <v>38</v>
      </c>
      <c r="F36" s="37" t="s">
        <v>43</v>
      </c>
      <c r="G36" s="80"/>
    </row>
    <row r="37" spans="1:7" s="3" customFormat="1" ht="13.5" thickBot="1" x14ac:dyDescent="0.3">
      <c r="A37" s="91"/>
      <c r="B37" s="27">
        <f t="shared" si="0"/>
        <v>28</v>
      </c>
      <c r="C37" s="24" t="s">
        <v>39</v>
      </c>
      <c r="D37" s="23" t="s">
        <v>40</v>
      </c>
      <c r="E37" s="32" t="s">
        <v>93</v>
      </c>
      <c r="F37" s="37" t="s">
        <v>43</v>
      </c>
      <c r="G37" s="80"/>
    </row>
    <row r="38" spans="1:7" s="3" customFormat="1" ht="12.75" x14ac:dyDescent="0.25">
      <c r="A38" s="84" t="s">
        <v>44</v>
      </c>
      <c r="B38" s="29">
        <f t="shared" si="0"/>
        <v>29</v>
      </c>
      <c r="C38" s="34" t="s">
        <v>103</v>
      </c>
      <c r="D38" s="51"/>
      <c r="E38" s="69" t="s">
        <v>10</v>
      </c>
      <c r="F38" s="29" t="s">
        <v>25</v>
      </c>
      <c r="G38" s="79"/>
    </row>
    <row r="39" spans="1:7" s="3" customFormat="1" ht="25.5" x14ac:dyDescent="0.25">
      <c r="A39" s="85"/>
      <c r="B39" s="23">
        <f t="shared" si="0"/>
        <v>30</v>
      </c>
      <c r="C39" s="24" t="s">
        <v>32</v>
      </c>
      <c r="D39" s="23" t="s">
        <v>24</v>
      </c>
      <c r="E39" s="32" t="s">
        <v>136</v>
      </c>
      <c r="F39" s="37" t="s">
        <v>45</v>
      </c>
      <c r="G39" s="80"/>
    </row>
    <row r="40" spans="1:7" s="3" customFormat="1" ht="12.75" x14ac:dyDescent="0.25">
      <c r="A40" s="85"/>
      <c r="B40" s="23">
        <f t="shared" si="0"/>
        <v>31</v>
      </c>
      <c r="C40" s="24" t="s">
        <v>33</v>
      </c>
      <c r="D40" s="23" t="s">
        <v>40</v>
      </c>
      <c r="E40" s="67">
        <v>10</v>
      </c>
      <c r="F40" s="38" t="s">
        <v>45</v>
      </c>
      <c r="G40" s="80"/>
    </row>
    <row r="41" spans="1:7" s="3" customFormat="1" ht="13.5" thickBot="1" x14ac:dyDescent="0.3">
      <c r="A41" s="95"/>
      <c r="B41" s="23">
        <f t="shared" si="0"/>
        <v>32</v>
      </c>
      <c r="C41" s="36" t="s">
        <v>104</v>
      </c>
      <c r="D41" s="31" t="s">
        <v>40</v>
      </c>
      <c r="E41" s="50" t="s">
        <v>47</v>
      </c>
      <c r="F41" s="43" t="s">
        <v>46</v>
      </c>
      <c r="G41" s="81"/>
    </row>
    <row r="42" spans="1:7" s="3" customFormat="1" ht="25.5" x14ac:dyDescent="0.25">
      <c r="A42" s="87" t="s">
        <v>127</v>
      </c>
      <c r="B42" s="29">
        <f t="shared" si="0"/>
        <v>33</v>
      </c>
      <c r="C42" s="24" t="s">
        <v>41</v>
      </c>
      <c r="D42" s="23" t="s">
        <v>24</v>
      </c>
      <c r="E42" s="32" t="s">
        <v>137</v>
      </c>
      <c r="F42" s="38" t="s">
        <v>49</v>
      </c>
      <c r="G42" s="80"/>
    </row>
    <row r="43" spans="1:7" s="3" customFormat="1" ht="12.75" x14ac:dyDescent="0.25">
      <c r="A43" s="87"/>
      <c r="B43" s="23">
        <f t="shared" si="0"/>
        <v>34</v>
      </c>
      <c r="C43" s="24" t="s">
        <v>33</v>
      </c>
      <c r="D43" s="23" t="s">
        <v>40</v>
      </c>
      <c r="E43" s="67">
        <v>0.1</v>
      </c>
      <c r="F43" s="38" t="s">
        <v>49</v>
      </c>
      <c r="G43" s="80"/>
    </row>
    <row r="44" spans="1:7" s="3" customFormat="1" ht="13.5" thickBot="1" x14ac:dyDescent="0.3">
      <c r="A44" s="87"/>
      <c r="B44" s="31">
        <f t="shared" si="0"/>
        <v>35</v>
      </c>
      <c r="C44" s="24" t="s">
        <v>48</v>
      </c>
      <c r="D44" s="23" t="s">
        <v>40</v>
      </c>
      <c r="E44" s="32" t="s">
        <v>96</v>
      </c>
      <c r="F44" s="38" t="s">
        <v>46</v>
      </c>
      <c r="G44" s="80"/>
    </row>
    <row r="45" spans="1:7" s="3" customFormat="1" ht="25.15" customHeight="1" x14ac:dyDescent="0.25">
      <c r="A45" s="86" t="s">
        <v>50</v>
      </c>
      <c r="B45" s="23">
        <f t="shared" si="0"/>
        <v>36</v>
      </c>
      <c r="C45" s="34" t="s">
        <v>116</v>
      </c>
      <c r="D45" s="29"/>
      <c r="E45" s="29" t="s">
        <v>10</v>
      </c>
      <c r="F45" s="29" t="s">
        <v>25</v>
      </c>
      <c r="G45" s="79"/>
    </row>
    <row r="46" spans="1:7" s="3" customFormat="1" ht="12.75" x14ac:dyDescent="0.25">
      <c r="A46" s="87"/>
      <c r="B46" s="23">
        <f t="shared" si="0"/>
        <v>37</v>
      </c>
      <c r="C46" s="24" t="s">
        <v>100</v>
      </c>
      <c r="D46" s="23"/>
      <c r="E46" s="68" t="s">
        <v>10</v>
      </c>
      <c r="F46" s="23" t="s">
        <v>11</v>
      </c>
      <c r="G46" s="80"/>
    </row>
    <row r="47" spans="1:7" s="3" customFormat="1" ht="25.5" x14ac:dyDescent="0.25">
      <c r="A47" s="87"/>
      <c r="B47" s="23">
        <f t="shared" si="0"/>
        <v>38</v>
      </c>
      <c r="C47" s="24" t="s">
        <v>51</v>
      </c>
      <c r="D47" s="23" t="s">
        <v>24</v>
      </c>
      <c r="E47" s="32" t="s">
        <v>138</v>
      </c>
      <c r="F47" s="37" t="s">
        <v>57</v>
      </c>
      <c r="G47" s="80"/>
    </row>
    <row r="48" spans="1:7" s="3" customFormat="1" ht="25.5" x14ac:dyDescent="0.25">
      <c r="A48" s="87"/>
      <c r="B48" s="23">
        <f t="shared" si="0"/>
        <v>39</v>
      </c>
      <c r="C48" s="24" t="s">
        <v>52</v>
      </c>
      <c r="D48" s="23" t="s">
        <v>24</v>
      </c>
      <c r="E48" s="32" t="s">
        <v>140</v>
      </c>
      <c r="F48" s="37" t="s">
        <v>46</v>
      </c>
      <c r="G48" s="80"/>
    </row>
    <row r="49" spans="1:7" s="3" customFormat="1" ht="12.75" x14ac:dyDescent="0.25">
      <c r="A49" s="87"/>
      <c r="B49" s="23">
        <f t="shared" si="0"/>
        <v>40</v>
      </c>
      <c r="C49" s="24" t="s">
        <v>53</v>
      </c>
      <c r="D49" s="23" t="s">
        <v>40</v>
      </c>
      <c r="E49" s="32" t="s">
        <v>38</v>
      </c>
      <c r="F49" s="37" t="s">
        <v>57</v>
      </c>
      <c r="G49" s="80"/>
    </row>
    <row r="50" spans="1:7" s="3" customFormat="1" ht="12.75" x14ac:dyDescent="0.25">
      <c r="A50" s="87"/>
      <c r="B50" s="23">
        <f t="shared" si="0"/>
        <v>41</v>
      </c>
      <c r="C50" s="24" t="s">
        <v>54</v>
      </c>
      <c r="D50" s="23" t="s">
        <v>40</v>
      </c>
      <c r="E50" s="32" t="s">
        <v>58</v>
      </c>
      <c r="F50" s="37" t="s">
        <v>46</v>
      </c>
      <c r="G50" s="80"/>
    </row>
    <row r="51" spans="1:7" s="3" customFormat="1" ht="12.75" x14ac:dyDescent="0.25">
      <c r="A51" s="87"/>
      <c r="B51" s="23">
        <f t="shared" si="0"/>
        <v>42</v>
      </c>
      <c r="C51" s="24" t="s">
        <v>55</v>
      </c>
      <c r="D51" s="23" t="s">
        <v>40</v>
      </c>
      <c r="E51" s="32" t="s">
        <v>59</v>
      </c>
      <c r="F51" s="37" t="s">
        <v>46</v>
      </c>
      <c r="G51" s="80"/>
    </row>
    <row r="52" spans="1:7" s="3" customFormat="1" ht="13.5" thickBot="1" x14ac:dyDescent="0.3">
      <c r="A52" s="87"/>
      <c r="B52" s="31">
        <f t="shared" si="0"/>
        <v>43</v>
      </c>
      <c r="C52" s="24" t="s">
        <v>56</v>
      </c>
      <c r="D52" s="23" t="s">
        <v>40</v>
      </c>
      <c r="E52" s="32" t="s">
        <v>60</v>
      </c>
      <c r="F52" s="37" t="s">
        <v>46</v>
      </c>
      <c r="G52" s="80"/>
    </row>
    <row r="53" spans="1:7" s="3" customFormat="1" ht="25.15" customHeight="1" x14ac:dyDescent="0.25">
      <c r="A53" s="86" t="s">
        <v>117</v>
      </c>
      <c r="B53" s="23">
        <f t="shared" si="0"/>
        <v>44</v>
      </c>
      <c r="C53" s="34" t="s">
        <v>119</v>
      </c>
      <c r="D53" s="29" t="s">
        <v>24</v>
      </c>
      <c r="E53" s="35" t="s">
        <v>141</v>
      </c>
      <c r="F53" s="40" t="s">
        <v>120</v>
      </c>
      <c r="G53" s="79"/>
    </row>
    <row r="54" spans="1:7" s="3" customFormat="1" ht="25.5" x14ac:dyDescent="0.25">
      <c r="A54" s="87"/>
      <c r="B54" s="23">
        <f t="shared" si="0"/>
        <v>45</v>
      </c>
      <c r="C54" s="24" t="s">
        <v>61</v>
      </c>
      <c r="D54" s="23" t="s">
        <v>24</v>
      </c>
      <c r="E54" s="32" t="s">
        <v>133</v>
      </c>
      <c r="F54" s="37" t="s">
        <v>120</v>
      </c>
      <c r="G54" s="80"/>
    </row>
    <row r="55" spans="1:7" s="3" customFormat="1" ht="12.75" x14ac:dyDescent="0.25">
      <c r="A55" s="87"/>
      <c r="B55" s="23">
        <f t="shared" si="0"/>
        <v>46</v>
      </c>
      <c r="C55" s="24" t="s">
        <v>118</v>
      </c>
      <c r="D55" s="23" t="s">
        <v>40</v>
      </c>
      <c r="E55" s="32" t="s">
        <v>38</v>
      </c>
      <c r="F55" s="37" t="s">
        <v>120</v>
      </c>
      <c r="G55" s="80"/>
    </row>
    <row r="56" spans="1:7" s="3" customFormat="1" ht="28.5" customHeight="1" thickBot="1" x14ac:dyDescent="0.3">
      <c r="A56" s="87"/>
      <c r="B56" s="31">
        <f t="shared" si="0"/>
        <v>47</v>
      </c>
      <c r="C56" s="24" t="s">
        <v>62</v>
      </c>
      <c r="D56" s="23" t="s">
        <v>40</v>
      </c>
      <c r="E56" s="32" t="s">
        <v>38</v>
      </c>
      <c r="F56" s="37" t="s">
        <v>120</v>
      </c>
      <c r="G56" s="80"/>
    </row>
    <row r="57" spans="1:7" s="3" customFormat="1" ht="54" customHeight="1" x14ac:dyDescent="0.25">
      <c r="A57" s="84" t="s">
        <v>63</v>
      </c>
      <c r="B57" s="23">
        <f t="shared" si="0"/>
        <v>48</v>
      </c>
      <c r="C57" s="34" t="s">
        <v>121</v>
      </c>
      <c r="D57" s="29" t="s">
        <v>24</v>
      </c>
      <c r="E57" s="35" t="s">
        <v>141</v>
      </c>
      <c r="F57" s="47" t="s">
        <v>64</v>
      </c>
      <c r="G57" s="79"/>
    </row>
    <row r="58" spans="1:7" s="3" customFormat="1" ht="79.5" customHeight="1" thickBot="1" x14ac:dyDescent="0.3">
      <c r="A58" s="87"/>
      <c r="B58" s="31">
        <f t="shared" si="0"/>
        <v>49</v>
      </c>
      <c r="C58" s="24" t="s">
        <v>122</v>
      </c>
      <c r="D58" s="23" t="s">
        <v>40</v>
      </c>
      <c r="E58" s="33" t="s">
        <v>38</v>
      </c>
      <c r="F58" s="38" t="s">
        <v>64</v>
      </c>
      <c r="G58" s="80"/>
    </row>
    <row r="59" spans="1:7" s="3" customFormat="1" ht="12.75" x14ac:dyDescent="0.25">
      <c r="A59" s="84" t="s">
        <v>65</v>
      </c>
      <c r="B59" s="23">
        <f t="shared" si="0"/>
        <v>50</v>
      </c>
      <c r="C59" s="45" t="s">
        <v>73</v>
      </c>
      <c r="D59" s="51"/>
      <c r="E59" s="39" t="s">
        <v>10</v>
      </c>
      <c r="F59" s="29" t="s">
        <v>11</v>
      </c>
      <c r="G59" s="79"/>
    </row>
    <row r="60" spans="1:7" s="3" customFormat="1" ht="25.5" x14ac:dyDescent="0.25">
      <c r="A60" s="87"/>
      <c r="B60" s="23">
        <f t="shared" si="0"/>
        <v>51</v>
      </c>
      <c r="C60" s="44" t="s">
        <v>123</v>
      </c>
      <c r="D60" s="70"/>
      <c r="E60" s="39" t="s">
        <v>10</v>
      </c>
      <c r="F60" s="23" t="s">
        <v>11</v>
      </c>
      <c r="G60" s="80"/>
    </row>
    <row r="61" spans="1:7" s="3" customFormat="1" ht="25.5" x14ac:dyDescent="0.25">
      <c r="A61" s="87"/>
      <c r="B61" s="23">
        <f t="shared" si="0"/>
        <v>52</v>
      </c>
      <c r="C61" s="44" t="s">
        <v>69</v>
      </c>
      <c r="D61" s="70"/>
      <c r="E61" s="39" t="s">
        <v>10</v>
      </c>
      <c r="F61" s="23" t="s">
        <v>11</v>
      </c>
      <c r="G61" s="80"/>
    </row>
    <row r="62" spans="1:7" s="3" customFormat="1" ht="12.75" x14ac:dyDescent="0.25">
      <c r="A62" s="87"/>
      <c r="B62" s="23">
        <f t="shared" si="0"/>
        <v>53</v>
      </c>
      <c r="C62" s="24" t="s">
        <v>67</v>
      </c>
      <c r="D62" s="70"/>
      <c r="E62" s="39" t="s">
        <v>10</v>
      </c>
      <c r="F62" s="23" t="s">
        <v>11</v>
      </c>
      <c r="G62" s="80"/>
    </row>
    <row r="63" spans="1:7" s="3" customFormat="1" ht="12.75" x14ac:dyDescent="0.25">
      <c r="A63" s="87"/>
      <c r="B63" s="23">
        <f t="shared" si="0"/>
        <v>54</v>
      </c>
      <c r="C63" s="44" t="s">
        <v>68</v>
      </c>
      <c r="D63" s="70"/>
      <c r="E63" s="39" t="s">
        <v>10</v>
      </c>
      <c r="F63" s="23" t="s">
        <v>11</v>
      </c>
      <c r="G63" s="80"/>
    </row>
    <row r="64" spans="1:7" s="3" customFormat="1" ht="12.75" x14ac:dyDescent="0.25">
      <c r="A64" s="87"/>
      <c r="B64" s="23">
        <f t="shared" si="0"/>
        <v>55</v>
      </c>
      <c r="C64" s="44" t="s">
        <v>66</v>
      </c>
      <c r="D64" s="70"/>
      <c r="E64" s="39" t="s">
        <v>10</v>
      </c>
      <c r="F64" s="23" t="s">
        <v>11</v>
      </c>
      <c r="G64" s="80"/>
    </row>
    <row r="65" spans="1:7" s="3" customFormat="1" ht="18" customHeight="1" x14ac:dyDescent="0.25">
      <c r="A65" s="87"/>
      <c r="B65" s="23">
        <f t="shared" si="0"/>
        <v>56</v>
      </c>
      <c r="C65" s="44" t="s">
        <v>70</v>
      </c>
      <c r="D65" s="70"/>
      <c r="E65" s="39" t="s">
        <v>10</v>
      </c>
      <c r="F65" s="23" t="s">
        <v>11</v>
      </c>
      <c r="G65" s="80"/>
    </row>
    <row r="66" spans="1:7" s="3" customFormat="1" ht="38.25" x14ac:dyDescent="0.25">
      <c r="A66" s="87"/>
      <c r="B66" s="23">
        <f t="shared" si="0"/>
        <v>57</v>
      </c>
      <c r="C66" s="76" t="s">
        <v>71</v>
      </c>
      <c r="D66" s="23" t="s">
        <v>24</v>
      </c>
      <c r="E66" s="77" t="s">
        <v>139</v>
      </c>
      <c r="F66" s="78" t="s">
        <v>23</v>
      </c>
      <c r="G66" s="82"/>
    </row>
    <row r="67" spans="1:7" s="3" customFormat="1" ht="12.75" x14ac:dyDescent="0.25">
      <c r="A67" s="87"/>
      <c r="B67" s="23">
        <f t="shared" si="0"/>
        <v>58</v>
      </c>
      <c r="C67" s="24" t="s">
        <v>105</v>
      </c>
      <c r="D67" s="23" t="s">
        <v>82</v>
      </c>
      <c r="E67" s="39">
        <v>5</v>
      </c>
      <c r="F67" s="23" t="s">
        <v>106</v>
      </c>
      <c r="G67" s="80"/>
    </row>
    <row r="68" spans="1:7" s="3" customFormat="1" ht="13.5" thickBot="1" x14ac:dyDescent="0.3">
      <c r="A68" s="87"/>
      <c r="B68" s="31">
        <f t="shared" si="0"/>
        <v>59</v>
      </c>
      <c r="C68" s="24" t="s">
        <v>72</v>
      </c>
      <c r="D68" s="70"/>
      <c r="E68" s="50" t="s">
        <v>10</v>
      </c>
      <c r="F68" s="23" t="s">
        <v>11</v>
      </c>
      <c r="G68" s="80"/>
    </row>
    <row r="69" spans="1:7" s="3" customFormat="1" ht="70.5" customHeight="1" thickBot="1" x14ac:dyDescent="0.3">
      <c r="A69" s="75" t="s">
        <v>74</v>
      </c>
      <c r="B69" s="31">
        <f t="shared" si="0"/>
        <v>60</v>
      </c>
      <c r="C69" s="45" t="s">
        <v>37</v>
      </c>
      <c r="D69" s="28" t="s">
        <v>24</v>
      </c>
      <c r="E69" s="74" t="s">
        <v>142</v>
      </c>
      <c r="F69" s="47" t="s">
        <v>75</v>
      </c>
      <c r="G69" s="79"/>
    </row>
    <row r="70" spans="1:7" s="3" customFormat="1" ht="25.15" customHeight="1" x14ac:dyDescent="0.25">
      <c r="A70" s="84" t="s">
        <v>76</v>
      </c>
      <c r="B70" s="23">
        <f t="shared" si="0"/>
        <v>61</v>
      </c>
      <c r="C70" s="45" t="s">
        <v>77</v>
      </c>
      <c r="D70" s="29"/>
      <c r="E70" s="39" t="s">
        <v>10</v>
      </c>
      <c r="F70" s="29" t="s">
        <v>11</v>
      </c>
      <c r="G70" s="79"/>
    </row>
    <row r="71" spans="1:7" s="3" customFormat="1" ht="48.75" customHeight="1" thickBot="1" x14ac:dyDescent="0.3">
      <c r="A71" s="85"/>
      <c r="B71" s="31">
        <f t="shared" si="0"/>
        <v>62</v>
      </c>
      <c r="C71" s="44" t="s">
        <v>124</v>
      </c>
      <c r="D71" s="23"/>
      <c r="E71" s="39" t="s">
        <v>10</v>
      </c>
      <c r="F71" s="23" t="s">
        <v>11</v>
      </c>
      <c r="G71" s="80"/>
    </row>
    <row r="72" spans="1:7" s="3" customFormat="1" ht="12.75" x14ac:dyDescent="0.25">
      <c r="A72" s="86" t="s">
        <v>78</v>
      </c>
      <c r="B72" s="23">
        <f t="shared" si="0"/>
        <v>63</v>
      </c>
      <c r="C72" s="34" t="s">
        <v>79</v>
      </c>
      <c r="D72" s="29"/>
      <c r="E72" s="42" t="s">
        <v>10</v>
      </c>
      <c r="F72" s="29" t="s">
        <v>11</v>
      </c>
      <c r="G72" s="79"/>
    </row>
    <row r="73" spans="1:7" s="3" customFormat="1" ht="12.75" x14ac:dyDescent="0.25">
      <c r="A73" s="87"/>
      <c r="B73" s="23">
        <f t="shared" si="0"/>
        <v>64</v>
      </c>
      <c r="C73" s="24" t="s">
        <v>80</v>
      </c>
      <c r="D73" s="23"/>
      <c r="E73" s="39" t="s">
        <v>10</v>
      </c>
      <c r="F73" s="23" t="s">
        <v>11</v>
      </c>
      <c r="G73" s="80"/>
    </row>
    <row r="74" spans="1:7" s="3" customFormat="1" ht="25.5" x14ac:dyDescent="0.25">
      <c r="A74" s="87"/>
      <c r="B74" s="23">
        <f t="shared" ref="B74" si="1">ROW()-9</f>
        <v>65</v>
      </c>
      <c r="C74" s="24" t="s">
        <v>81</v>
      </c>
      <c r="D74" s="23" t="s">
        <v>82</v>
      </c>
      <c r="E74" s="38">
        <v>60</v>
      </c>
      <c r="F74" s="38" t="s">
        <v>21</v>
      </c>
      <c r="G74" s="80"/>
    </row>
    <row r="75" spans="1:7" s="3" customFormat="1" ht="25.5" x14ac:dyDescent="0.25">
      <c r="A75" s="87"/>
      <c r="B75" s="23">
        <f t="shared" si="0"/>
        <v>66</v>
      </c>
      <c r="C75" s="24" t="s">
        <v>81</v>
      </c>
      <c r="D75" s="23" t="s">
        <v>128</v>
      </c>
      <c r="E75" s="38" t="s">
        <v>143</v>
      </c>
      <c r="F75" s="38" t="s">
        <v>21</v>
      </c>
      <c r="G75" s="80"/>
    </row>
    <row r="76" spans="1:7" s="3" customFormat="1" ht="13.5" thickBot="1" x14ac:dyDescent="0.3">
      <c r="A76" s="87"/>
      <c r="B76" s="31">
        <f t="shared" ref="B76:B87" si="2">ROW()-9</f>
        <v>67</v>
      </c>
      <c r="C76" s="44" t="s">
        <v>107</v>
      </c>
      <c r="D76" s="23"/>
      <c r="E76" s="50" t="s">
        <v>10</v>
      </c>
      <c r="F76" s="23" t="s">
        <v>11</v>
      </c>
      <c r="G76" s="80"/>
    </row>
    <row r="77" spans="1:7" s="3" customFormat="1" ht="25.15" customHeight="1" x14ac:dyDescent="0.25">
      <c r="A77" s="86" t="s">
        <v>13</v>
      </c>
      <c r="B77" s="23">
        <f t="shared" si="2"/>
        <v>68</v>
      </c>
      <c r="C77" s="34" t="s">
        <v>97</v>
      </c>
      <c r="D77" s="29"/>
      <c r="E77" s="42" t="s">
        <v>10</v>
      </c>
      <c r="F77" s="29" t="s">
        <v>11</v>
      </c>
      <c r="G77" s="79"/>
    </row>
    <row r="78" spans="1:7" s="3" customFormat="1" ht="38.25" x14ac:dyDescent="0.25">
      <c r="A78" s="87"/>
      <c r="B78" s="23">
        <f t="shared" si="2"/>
        <v>69</v>
      </c>
      <c r="C78" s="24" t="s">
        <v>108</v>
      </c>
      <c r="D78" s="23"/>
      <c r="E78" s="39" t="s">
        <v>10</v>
      </c>
      <c r="F78" s="23" t="s">
        <v>11</v>
      </c>
      <c r="G78" s="80"/>
    </row>
    <row r="79" spans="1:7" s="3" customFormat="1" ht="38.25" x14ac:dyDescent="0.25">
      <c r="A79" s="87"/>
      <c r="B79" s="23">
        <f t="shared" si="2"/>
        <v>70</v>
      </c>
      <c r="C79" s="44" t="s">
        <v>83</v>
      </c>
      <c r="D79" s="23"/>
      <c r="E79" s="39" t="s">
        <v>10</v>
      </c>
      <c r="F79" s="23" t="s">
        <v>11</v>
      </c>
      <c r="G79" s="80"/>
    </row>
    <row r="80" spans="1:7" s="3" customFormat="1" ht="51" x14ac:dyDescent="0.25">
      <c r="A80" s="87"/>
      <c r="B80" s="23">
        <f t="shared" si="2"/>
        <v>71</v>
      </c>
      <c r="C80" s="24" t="s">
        <v>98</v>
      </c>
      <c r="D80" s="23"/>
      <c r="E80" s="39" t="s">
        <v>10</v>
      </c>
      <c r="F80" s="23" t="s">
        <v>11</v>
      </c>
      <c r="G80" s="80"/>
    </row>
    <row r="81" spans="1:9" s="3" customFormat="1" ht="26.25" thickBot="1" x14ac:dyDescent="0.3">
      <c r="A81" s="88"/>
      <c r="B81" s="31">
        <f t="shared" si="2"/>
        <v>72</v>
      </c>
      <c r="C81" s="48" t="s">
        <v>84</v>
      </c>
      <c r="D81" s="23"/>
      <c r="E81" s="39" t="s">
        <v>10</v>
      </c>
      <c r="F81" s="23" t="s">
        <v>11</v>
      </c>
      <c r="G81" s="80"/>
    </row>
    <row r="82" spans="1:9" s="3" customFormat="1" ht="51" x14ac:dyDescent="0.2">
      <c r="A82" s="86" t="s">
        <v>85</v>
      </c>
      <c r="B82" s="23">
        <f t="shared" si="2"/>
        <v>73</v>
      </c>
      <c r="C82" s="53" t="s">
        <v>90</v>
      </c>
      <c r="D82" s="51"/>
      <c r="E82" s="42"/>
      <c r="F82" s="29" t="s">
        <v>112</v>
      </c>
      <c r="G82" s="79"/>
    </row>
    <row r="83" spans="1:9" s="3" customFormat="1" ht="15" customHeight="1" x14ac:dyDescent="0.2">
      <c r="A83" s="87"/>
      <c r="B83" s="23">
        <f t="shared" si="2"/>
        <v>74</v>
      </c>
      <c r="C83" s="49" t="s">
        <v>86</v>
      </c>
      <c r="D83" s="23" t="s">
        <v>82</v>
      </c>
      <c r="E83" s="39">
        <v>1</v>
      </c>
      <c r="F83" s="23" t="s">
        <v>92</v>
      </c>
      <c r="G83" s="80"/>
    </row>
    <row r="84" spans="1:9" s="3" customFormat="1" ht="15" customHeight="1" x14ac:dyDescent="0.2">
      <c r="A84" s="87"/>
      <c r="B84" s="23">
        <f t="shared" si="2"/>
        <v>75</v>
      </c>
      <c r="C84" s="49" t="s">
        <v>87</v>
      </c>
      <c r="D84" s="23" t="s">
        <v>82</v>
      </c>
      <c r="E84" s="39">
        <v>2</v>
      </c>
      <c r="F84" s="23" t="s">
        <v>91</v>
      </c>
      <c r="G84" s="80"/>
    </row>
    <row r="85" spans="1:9" s="3" customFormat="1" ht="15" customHeight="1" x14ac:dyDescent="0.2">
      <c r="A85" s="87"/>
      <c r="B85" s="23">
        <f t="shared" si="2"/>
        <v>76</v>
      </c>
      <c r="C85" s="49" t="s">
        <v>88</v>
      </c>
      <c r="D85" s="23" t="s">
        <v>82</v>
      </c>
      <c r="E85" s="39">
        <v>2</v>
      </c>
      <c r="F85" s="23" t="s">
        <v>91</v>
      </c>
      <c r="G85" s="80"/>
    </row>
    <row r="86" spans="1:9" s="3" customFormat="1" ht="13.5" thickBot="1" x14ac:dyDescent="0.3">
      <c r="A86" s="87"/>
      <c r="B86" s="31">
        <f t="shared" si="2"/>
        <v>77</v>
      </c>
      <c r="C86" s="1" t="s">
        <v>89</v>
      </c>
      <c r="D86" s="23" t="s">
        <v>82</v>
      </c>
      <c r="E86" s="39">
        <v>2</v>
      </c>
      <c r="F86" s="31" t="s">
        <v>91</v>
      </c>
      <c r="G86" s="80"/>
    </row>
    <row r="87" spans="1:9" s="3" customFormat="1" ht="66.75" customHeight="1" thickBot="1" x14ac:dyDescent="0.25">
      <c r="A87" s="66" t="s">
        <v>109</v>
      </c>
      <c r="B87" s="31">
        <f t="shared" si="2"/>
        <v>78</v>
      </c>
      <c r="C87" s="55" t="s">
        <v>126</v>
      </c>
      <c r="D87" s="72"/>
      <c r="E87" s="56"/>
      <c r="F87" s="31" t="s">
        <v>112</v>
      </c>
      <c r="G87" s="83"/>
    </row>
    <row r="88" spans="1:9" ht="14.25" x14ac:dyDescent="0.25">
      <c r="A88" s="65"/>
      <c r="G88" s="3"/>
      <c r="H88" s="5"/>
      <c r="I88" s="5"/>
    </row>
    <row r="89" spans="1:9" ht="14.25" x14ac:dyDescent="0.25">
      <c r="A89" s="65"/>
      <c r="G89" s="3"/>
      <c r="H89" s="5"/>
      <c r="I89" s="5"/>
    </row>
    <row r="90" spans="1:9" x14ac:dyDescent="0.25">
      <c r="A90" s="65"/>
      <c r="C90" s="5"/>
      <c r="D90" s="5"/>
      <c r="E90" s="93" t="s">
        <v>6</v>
      </c>
      <c r="F90" s="93"/>
      <c r="G90" s="3"/>
      <c r="H90" s="5"/>
      <c r="I90" s="5"/>
    </row>
    <row r="91" spans="1:9" ht="14.25" x14ac:dyDescent="0.2">
      <c r="A91" s="19"/>
      <c r="E91" s="62"/>
      <c r="F91" s="62"/>
      <c r="H91" s="5"/>
      <c r="I91" s="5"/>
    </row>
    <row r="92" spans="1:9" ht="14.25" x14ac:dyDescent="0.2">
      <c r="A92" s="19"/>
      <c r="H92" s="5"/>
      <c r="I92" s="5"/>
    </row>
    <row r="93" spans="1:9" ht="14.25" x14ac:dyDescent="0.2">
      <c r="A93" s="19"/>
      <c r="H93" s="5"/>
      <c r="I93" s="5"/>
    </row>
    <row r="94" spans="1:9" ht="14.25" x14ac:dyDescent="0.2">
      <c r="A94" s="19"/>
      <c r="H94" s="5"/>
      <c r="I94" s="5"/>
    </row>
    <row r="95" spans="1:9" ht="14.25" x14ac:dyDescent="0.2">
      <c r="A95" s="19"/>
      <c r="H95" s="5"/>
      <c r="I95" s="5"/>
    </row>
    <row r="96" spans="1:9" ht="14.25" x14ac:dyDescent="0.2">
      <c r="H96" s="5"/>
      <c r="I96" s="5"/>
    </row>
    <row r="97" spans="8:9" ht="14.25" x14ac:dyDescent="0.2">
      <c r="H97" s="5"/>
      <c r="I97" s="5"/>
    </row>
    <row r="98" spans="8:9" ht="14.25" x14ac:dyDescent="0.2">
      <c r="H98" s="5"/>
      <c r="I98" s="5"/>
    </row>
    <row r="99" spans="8:9" ht="14.25" x14ac:dyDescent="0.2">
      <c r="H99" s="5"/>
      <c r="I99" s="5"/>
    </row>
    <row r="100" spans="8:9" ht="14.25" x14ac:dyDescent="0.2">
      <c r="H100" s="5"/>
      <c r="I100" s="5"/>
    </row>
  </sheetData>
  <mergeCells count="19">
    <mergeCell ref="E90:F90"/>
    <mergeCell ref="A10:A21"/>
    <mergeCell ref="A38:A41"/>
    <mergeCell ref="A32:A34"/>
    <mergeCell ref="A35:A37"/>
    <mergeCell ref="A25:A28"/>
    <mergeCell ref="A29:A31"/>
    <mergeCell ref="A42:A44"/>
    <mergeCell ref="A45:A52"/>
    <mergeCell ref="A53:A56"/>
    <mergeCell ref="A57:A58"/>
    <mergeCell ref="A59:A68"/>
    <mergeCell ref="A82:A86"/>
    <mergeCell ref="A70:A71"/>
    <mergeCell ref="A72:A76"/>
    <mergeCell ref="A77:A81"/>
    <mergeCell ref="A1:G1"/>
    <mergeCell ref="A22:A24"/>
    <mergeCell ref="A8:C8"/>
  </mergeCells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customProperties>
    <customPr name="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2025-10-16T06:46:01Z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">
    <vt:lpwstr>114e36c3-99a7-4e15-bf6a-bc098edd7202</vt:lpwstr>
  </property>
</Properties>
</file>