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5\VZMR VZ1810 OOPP 26-27\02 ZD\"/>
    </mc:Choice>
  </mc:AlternateContent>
  <bookViews>
    <workbookView xWindow="0" yWindow="90" windowWidth="28760" windowHeight="12590"/>
  </bookViews>
  <sheets>
    <sheet name="Tabulka" sheetId="4" r:id="rId1"/>
  </sheets>
  <definedNames>
    <definedName name="_xlnm.Print_Titles" localSheetId="0">Tabulka!$2:$2</definedName>
  </definedNames>
  <calcPr calcId="162913"/>
</workbook>
</file>

<file path=xl/calcChain.xml><?xml version="1.0" encoding="utf-8"?>
<calcChain xmlns="http://schemas.openxmlformats.org/spreadsheetml/2006/main">
  <c r="J124" i="4" l="1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125" i="4" l="1"/>
</calcChain>
</file>

<file path=xl/sharedStrings.xml><?xml version="1.0" encoding="utf-8"?>
<sst xmlns="http://schemas.openxmlformats.org/spreadsheetml/2006/main" count="404" uniqueCount="307">
  <si>
    <t>Seznam OOPP u státního podniku POVODÍ ODRY</t>
  </si>
  <si>
    <t>Název osobního ochranného pracovního prostředku</t>
  </si>
  <si>
    <t>Velikost</t>
  </si>
  <si>
    <t>S - 3XL</t>
  </si>
  <si>
    <t>Plášť do deště</t>
  </si>
  <si>
    <t>Oblek do deště</t>
  </si>
  <si>
    <t>Pánská košile</t>
  </si>
  <si>
    <t>S - 4XL</t>
  </si>
  <si>
    <t>Dámská halena</t>
  </si>
  <si>
    <t>Pánské kalhoty</t>
  </si>
  <si>
    <t>Dámské kalhoty</t>
  </si>
  <si>
    <t>Pánská mikina</t>
  </si>
  <si>
    <t>Dámská mikina</t>
  </si>
  <si>
    <t>Polokošile</t>
  </si>
  <si>
    <t>Flanelová košile</t>
  </si>
  <si>
    <t>Výstražná vesta</t>
  </si>
  <si>
    <t>Kukla</t>
  </si>
  <si>
    <t>UNI</t>
  </si>
  <si>
    <t>54 - 62</t>
  </si>
  <si>
    <t>Čepice zimní</t>
  </si>
  <si>
    <t>Bezpečnostní helma</t>
  </si>
  <si>
    <t>Podbradní pásek</t>
  </si>
  <si>
    <t>Zátkové chrániče sluchu</t>
  </si>
  <si>
    <t>Mušlové chrániče sluchu</t>
  </si>
  <si>
    <t>Ochranné brýle</t>
  </si>
  <si>
    <t>Ochranný štít</t>
  </si>
  <si>
    <t>Filtrační polomaska</t>
  </si>
  <si>
    <t>Ochranná polomaska</t>
  </si>
  <si>
    <t>Ochranná plena</t>
  </si>
  <si>
    <t>Celokožené rukavice pracovní</t>
  </si>
  <si>
    <t>Celokožené rukavice pracovní zimní</t>
  </si>
  <si>
    <t>Pracovní rukavice</t>
  </si>
  <si>
    <t>Polomáčené rukavice</t>
  </si>
  <si>
    <t>Kombinované rukavice</t>
  </si>
  <si>
    <t>Rukavice celomáčené</t>
  </si>
  <si>
    <t>10</t>
  </si>
  <si>
    <t>Textilní rukavice</t>
  </si>
  <si>
    <t>Kyselinovzdorné rukavice</t>
  </si>
  <si>
    <t>Rukavice proti tepelným rizikům</t>
  </si>
  <si>
    <t>Rukavice dielektrické</t>
  </si>
  <si>
    <t>Voděodolná zástěra</t>
  </si>
  <si>
    <t>Kyselinovzdorná zástěra</t>
  </si>
  <si>
    <t>Ledvinový pás</t>
  </si>
  <si>
    <t>37 - 48</t>
  </si>
  <si>
    <t>Pracovní holínka</t>
  </si>
  <si>
    <t>Pracovní holínka gumofilcová</t>
  </si>
  <si>
    <t>Dámský  plášť</t>
  </si>
  <si>
    <t>Pánský  plášť</t>
  </si>
  <si>
    <t>37 - 46</t>
  </si>
  <si>
    <t>39 - 48</t>
  </si>
  <si>
    <t>Pracovní holínka zateplená</t>
  </si>
  <si>
    <t>Celomáčené rukavice</t>
  </si>
  <si>
    <t>Ochranný overal</t>
  </si>
  <si>
    <t>Froté ručník</t>
  </si>
  <si>
    <t>Sluneční brýle</t>
  </si>
  <si>
    <t>Dámská zimní bunda</t>
  </si>
  <si>
    <t>XS - 3XL</t>
  </si>
  <si>
    <t>12</t>
  </si>
  <si>
    <t>Ponožky nízké</t>
  </si>
  <si>
    <t>Značení</t>
  </si>
  <si>
    <t>6 - 12</t>
  </si>
  <si>
    <t>Ponožky vyšší</t>
  </si>
  <si>
    <t>Protipořezové rukavice</t>
  </si>
  <si>
    <t>7 - 11</t>
  </si>
  <si>
    <t>Tričko krátký rukáv, dámské</t>
  </si>
  <si>
    <t>Tričko krátký rukáv, pánské</t>
  </si>
  <si>
    <t>S -3 XL</t>
  </si>
  <si>
    <t>6 - 11</t>
  </si>
  <si>
    <t>Softshellová bunda</t>
  </si>
  <si>
    <t>Jednorázové nitrilové rukavice</t>
  </si>
  <si>
    <t>Jednorázové vinylové rukavice</t>
  </si>
  <si>
    <t>Kalhoty s laclem</t>
  </si>
  <si>
    <t xml:space="preserve">Pracovní holínka </t>
  </si>
  <si>
    <t>Ochranné brýle čiré / kouřové / žluté</t>
  </si>
  <si>
    <t>Vosk na obuv</t>
  </si>
  <si>
    <t>9 - 10</t>
  </si>
  <si>
    <t>9 - 11</t>
  </si>
  <si>
    <t>8 - 10</t>
  </si>
  <si>
    <t>Pánská blůza</t>
  </si>
  <si>
    <t>Pánské  kalhoty</t>
  </si>
  <si>
    <t>Pánská  kombinéza</t>
  </si>
  <si>
    <t>Pánská kombinéza</t>
  </si>
  <si>
    <t>Klahoty s laclem</t>
  </si>
  <si>
    <t>Pánské kraťasy</t>
  </si>
  <si>
    <t>Dámská blůza</t>
  </si>
  <si>
    <t>Dámské kraťasy</t>
  </si>
  <si>
    <t>Dámské kalhoty s laclem</t>
  </si>
  <si>
    <t>Tričko dlouhý rukáv</t>
  </si>
  <si>
    <t>Tričko krátký rukáv dámské</t>
  </si>
  <si>
    <t>Softshellová bunda zimní</t>
  </si>
  <si>
    <t>Softshellová  vesta</t>
  </si>
  <si>
    <t>Pánská blůza zateplená</t>
  </si>
  <si>
    <t>Pánské kalhoty zateplené</t>
  </si>
  <si>
    <t>Softshellová bunda dámská</t>
  </si>
  <si>
    <t>Softshellová vesta dámská</t>
  </si>
  <si>
    <t>Pánská vesta zateplená</t>
  </si>
  <si>
    <t>Pracovní polobotka O2</t>
  </si>
  <si>
    <t xml:space="preserve">S - 3XL                        </t>
  </si>
  <si>
    <t>Dámské legíny</t>
  </si>
  <si>
    <t>Pánské softshellové kalhoty</t>
  </si>
  <si>
    <t>Dámské softshellové kalhoty</t>
  </si>
  <si>
    <t>Čepice s kšiltem</t>
  </si>
  <si>
    <t>Zimní rukavice</t>
  </si>
  <si>
    <t>Polomáčené rukavice 3/4</t>
  </si>
  <si>
    <t xml:space="preserve"> 7 - 12</t>
  </si>
  <si>
    <t>Celokožené rukavice</t>
  </si>
  <si>
    <t>Polomáčené rukavice zimní</t>
  </si>
  <si>
    <t>7 - 12</t>
  </si>
  <si>
    <t>11</t>
  </si>
  <si>
    <t>37 - 49</t>
  </si>
  <si>
    <t>Pánská zimní softshellová bunda                                    výstražná</t>
  </si>
  <si>
    <t>Pracovní polobotka O1</t>
  </si>
  <si>
    <t>Pracovní sandál</t>
  </si>
  <si>
    <t>Obuv COQUI</t>
  </si>
  <si>
    <t>Kotníková obuv O1</t>
  </si>
  <si>
    <t>Kotníková obuv zimní O2</t>
  </si>
  <si>
    <t>Protiskluzové nesmeky</t>
  </si>
  <si>
    <t>Pracovní polobotka S1</t>
  </si>
  <si>
    <t>Velikost potisku</t>
  </si>
  <si>
    <r>
      <rPr>
        <b/>
        <sz val="14"/>
        <color rgb="FFFF0000"/>
        <rFont val="Calibri"/>
        <family val="2"/>
        <charset val="238"/>
        <scheme val="minor"/>
      </rPr>
      <t>Zadní strana</t>
    </r>
    <r>
      <rPr>
        <b/>
        <sz val="14"/>
        <color theme="1"/>
        <rFont val="Calibri"/>
        <family val="2"/>
        <charset val="238"/>
        <scheme val="minor"/>
      </rPr>
      <t>: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LOGO cca 9 cm, POVODÍ ODRY cca 3 cm</t>
    </r>
    <r>
      <rPr>
        <sz val="14"/>
        <color theme="1"/>
        <rFont val="Calibri"/>
        <family val="2"/>
        <charset val="238"/>
        <scheme val="minor"/>
      </rPr>
      <t xml:space="preserve"> . </t>
    </r>
    <r>
      <rPr>
        <b/>
        <sz val="14"/>
        <color rgb="FFFF0000"/>
        <rFont val="Calibri"/>
        <family val="2"/>
        <charset val="238"/>
        <scheme val="minor"/>
      </rPr>
      <t>Přední strana</t>
    </r>
    <r>
      <rPr>
        <b/>
        <sz val="14"/>
        <color theme="1"/>
        <rFont val="Calibri"/>
        <family val="2"/>
        <charset val="238"/>
        <scheme val="minor"/>
      </rPr>
      <t>: POVODÍ ODRY cca 2 cm.</t>
    </r>
  </si>
  <si>
    <t>Impregnace na obuv ve spreji</t>
  </si>
  <si>
    <t>Značka</t>
  </si>
  <si>
    <t>Označení položky
(objednací číslo)</t>
  </si>
  <si>
    <t>Cena/1 ks 
(v Kč bez DPH)</t>
  </si>
  <si>
    <t>Poř. číslo</t>
  </si>
  <si>
    <t>Specifikace položek</t>
  </si>
  <si>
    <t>Kotníková bezpečnostní obuv S3</t>
  </si>
  <si>
    <t>Předpokládaný objem ks za 2 roky</t>
  </si>
  <si>
    <t>Cena celkem (Kč bez DPH)</t>
  </si>
  <si>
    <t>CENA CELKEM V KČ BEZ DPH / 2 ROKY</t>
  </si>
  <si>
    <t>46 - 64 
výška 194 - 202 cm</t>
  </si>
  <si>
    <t>44 - 64 
výška 170 cm</t>
  </si>
  <si>
    <t>46 - 64  
výška 182 cm</t>
  </si>
  <si>
    <t>46-64 
výška 170 cm</t>
  </si>
  <si>
    <t>46-64
výška 182 cm</t>
  </si>
  <si>
    <t>46-64
výška 194 - 202 cm</t>
  </si>
  <si>
    <t>48 - 64
výška 170 cm</t>
  </si>
  <si>
    <t>48 - 64
výška 182 cm</t>
  </si>
  <si>
    <t>48 - 64
výška 194 - 202 cm</t>
  </si>
  <si>
    <t>46 - 64
výška 170 cm</t>
  </si>
  <si>
    <t>46 - 64
výška 182 cm</t>
  </si>
  <si>
    <t>46 - 64
výška 194 - 202 cm</t>
  </si>
  <si>
    <t xml:space="preserve">46 - 68 </t>
  </si>
  <si>
    <t>36 - 58</t>
  </si>
  <si>
    <t>36 - 58
výška 170 cm</t>
  </si>
  <si>
    <t>36 - 58
výška 180 cm</t>
  </si>
  <si>
    <t>XS - 2XL</t>
  </si>
  <si>
    <t>XS - 4XL</t>
  </si>
  <si>
    <t>46 - 64</t>
  </si>
  <si>
    <t>36 - 54</t>
  </si>
  <si>
    <t>46 - 62
výška 170 cm</t>
  </si>
  <si>
    <t>46 - 62
výška 182 cm</t>
  </si>
  <si>
    <t>46 - 62
výška 194 - 202 cm</t>
  </si>
  <si>
    <t>44 - 64</t>
  </si>
  <si>
    <t>36 - 60</t>
  </si>
  <si>
    <t>38 - 62</t>
  </si>
  <si>
    <t>44 - 64
výška 170 cm</t>
  </si>
  <si>
    <t>44 - 64
výška 182 cm</t>
  </si>
  <si>
    <t>44 - 64
výška 194 cm</t>
  </si>
  <si>
    <t>36 - 60
výška 170 cm</t>
  </si>
  <si>
    <t>36 - 60
výška 182 cm</t>
  </si>
  <si>
    <t>34 - 64
výška 170 cm</t>
  </si>
  <si>
    <t>34 - 64
výška 182 cm</t>
  </si>
  <si>
    <t>36 - 48</t>
  </si>
  <si>
    <t>L - 2XL</t>
  </si>
  <si>
    <t>7 - 10
bal. 100 ks</t>
  </si>
  <si>
    <t>8 - 10
bal. 100 ks</t>
  </si>
  <si>
    <t>53 - 62</t>
  </si>
  <si>
    <t>38 - 48</t>
  </si>
  <si>
    <t>34 - 48</t>
  </si>
  <si>
    <t>38 - 47</t>
  </si>
  <si>
    <t>35 - 41</t>
  </si>
  <si>
    <t>35 - 47</t>
  </si>
  <si>
    <t>36 - 47</t>
  </si>
  <si>
    <t>M, L, XL</t>
  </si>
  <si>
    <t>Logo Povodí Odry
zadní strana, velké, barva bílá</t>
  </si>
  <si>
    <t>Logo Povodí Odry
náprsní kapsa, malé, barva bílá</t>
  </si>
  <si>
    <t>Logo Povodí Odry
přední strana, levé prso                    barva bílá, tm. modrá</t>
  </si>
  <si>
    <t>Logo Povodí Odry
přední strana, levé prso</t>
  </si>
  <si>
    <t>Logo Povodí Odry
přední strana, levé prso                    barva tm. modrá, bílá</t>
  </si>
  <si>
    <t>Logo Povodí Odry
přední strana, levé prso
barva bílá</t>
  </si>
  <si>
    <t>Logo Povodí Odry
přední strana, levé prso                    barva bílá</t>
  </si>
  <si>
    <t>Logo Povodí Odry
zadní strana, velké,
barva tm. modrá           
přední strana, 
levé prso, malé, barva tm. modrá</t>
  </si>
  <si>
    <t>Logo Povodí Odry
zadní strana, velké, 
barva tm. modrá</t>
  </si>
  <si>
    <t>Logo Povodí Odry
přední strana, levé prso                           barva tm. modrá</t>
  </si>
  <si>
    <t>Logo Povodí Odry
zadní strana, velké barva tm. modrá</t>
  </si>
  <si>
    <t>Logo Povodí Odry
přední strana, barva bílá</t>
  </si>
  <si>
    <t>Ochrana filtru před zanesením barvy při stříkání s polomaskami 3M řady 4000</t>
  </si>
  <si>
    <t>Příslušenství přileb, materiál kůže pro přilby</t>
  </si>
  <si>
    <t>Hmotnost 50 - 100 g, speciální regenerační a impregnační vosková pasta na koženou obuv</t>
  </si>
  <si>
    <t>330 x 290 mm</t>
  </si>
  <si>
    <t>220 x 290 mm</t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</si>
  <si>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ramena vyztužená 600D polyesterem, rukávy s nastavitelnou manžetou, kryté zapínání na zip a druky, multifunkční náprsní kapsy, boční kapsy na zip, regulovatelný pas,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 (např. SIRIUS LUCIUS, CREMORNE); </t>
    </r>
    <r>
      <rPr>
        <u/>
        <sz val="8"/>
        <rFont val="Calibri"/>
        <family val="2"/>
        <charset val="238"/>
        <scheme val="minor"/>
      </rPr>
      <t>Norma</t>
    </r>
    <r>
      <rPr>
        <sz val="8"/>
        <rFont val="Calibri"/>
        <family val="2"/>
        <charset val="238"/>
        <scheme val="minor"/>
      </rPr>
      <t>: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</si>
  <si>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</t>
    </r>
    <r>
      <rPr>
        <u/>
        <sz val="8"/>
        <rFont val="Calibri"/>
        <family val="2"/>
        <charset val="238"/>
        <scheme val="minor"/>
      </rPr>
      <t xml:space="preserve"> gramáž</t>
    </r>
    <r>
      <rPr>
        <sz val="8"/>
        <rFont val="Calibri"/>
        <family val="2"/>
        <charset val="238"/>
        <scheme val="minor"/>
      </rPr>
      <t>: 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, ramena vyztužená 600D polyesterem, rukávy s nastavitelnou manžetou, kryté zapínání na zip a druky, multifunkční náprsní kapsy, boční kapsy na zip, regulovatelný pas, reflexní doplňky,</t>
    </r>
    <r>
      <rPr>
        <u/>
        <sz val="8"/>
        <rFont val="Calibri"/>
        <family val="2"/>
        <charset val="238"/>
        <scheme val="minor"/>
      </rPr>
      <t xml:space="preserve"> barva:</t>
    </r>
    <r>
      <rPr>
        <sz val="8"/>
        <rFont val="Calibri"/>
        <family val="2"/>
        <charset val="238"/>
        <scheme val="minor"/>
      </rPr>
      <t xml:space="preserve"> černá, modrá (např. SIRIUS LUCIUS, CREMORNE);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</si>
  <si>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 xml:space="preserve">gramáž: </t>
    </r>
    <r>
      <rPr>
        <sz val="8"/>
        <rFont val="Calibri"/>
        <family val="2"/>
        <charset val="238"/>
        <scheme val="minor"/>
      </rPr>
      <t>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ramena vyztužená 600D polyesterem, rukávy s nastavitelnou manžetou, kryté zapínání na zip a druky, multifunkční náprsní kapsy, boční kapsy na zip, regulovatelný pas,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SIRIUS LUCIUS, CREMORNE);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</si>
  <si>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65% polyester, cca 35%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a gumou v bocích, přední klínové kapsy, multifunkční kapsy na obou stranách, kolena zesílená 600D polyesterem, dvě zadní kapsy s klopami, spodní část nohavic vyztužená 600D polyesterem,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SIRIUS NIKOLAS, CREMORNE) 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</si>
  <si>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a gumou v bocích, přední klínové kapsy, multifunkční kapsy na obou stranách, kolena zesílená 600D polyesterem, dvě zadní kapsy s klopami, spodní část nohavic vyztužená 600D polyesterem,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SIRIUS NIKOLAS, CREMORNE) 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</si>
  <si>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Materilál:</t>
    </r>
    <r>
      <rPr>
        <sz val="8"/>
        <rFont val="Calibri"/>
        <family val="2"/>
        <charset val="238"/>
        <scheme val="minor"/>
      </rPr>
      <t xml:space="preserve"> cca 98% bavlna, cca 2 %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250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rukávy s nastavitelnou manžetou, kryté zapínání na zip a druky, multifunkční náprsní kapsy, pas vzadu do gumy, dvoucestný zip, přední kapsy, multifunkční kapsy na obou stranách, ramena vyztužená 600D polyesterem, kolena zesílená 600D polyesterem, dvě zadní kapsy,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šedá, modrá (např. CXS STRETCH, EMERTON);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</si>
  <si>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Materilál:</t>
    </r>
    <r>
      <rPr>
        <sz val="8"/>
        <rFont val="Calibri"/>
        <family val="2"/>
        <charset val="238"/>
        <scheme val="minor"/>
      </rPr>
      <t xml:space="preserve"> cca 98 % bavlna, cca 2 %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250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rukávy s nastavitelnou manžetou, kryté zapínání na zip a druky, multifunkční náprsní kapsy, pas vzadu do gumy, dvoucestný zip, přední kapsy, multifunkční kapsy na obou stranách, ramena vyztužená 600D polyesterem, kolena zesílená 600D polyesterem, dvě zadní kapsy,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šedá, modrá (např. CXS STRETCH, EMERTON);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</si>
  <si>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35 % bavlna, cca 65 % polyester,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zesílená oblast kolen 600D polyesterem, náprsní kapsa, přední klínové kapsy, 2 stehenní kapsy, 2 zadní kapsy, šle s gumou vzadu, reflexní prvky,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SIRIUS TRISTAN, EMERTON);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</si>
  <si>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a gumou v bocích, přední klínové kapsy, multifunkční kapsy na obou stranách, dvě zadní kapsy s klopami,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šedá, modrá (např. SIRIUE ELIAS, GIJON);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</si>
  <si>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přední klínové kapsy, boční kapsa, zadní kapsa,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PHOENIX FORTUNE); </t>
    </r>
    <r>
      <rPr>
        <u/>
        <sz val="8"/>
        <rFont val="Calibri"/>
        <family val="2"/>
        <charset val="238"/>
        <scheme val="minor"/>
      </rPr>
      <t xml:space="preserve">Norma: </t>
    </r>
    <r>
      <rPr>
        <sz val="8"/>
        <rFont val="Calibri"/>
        <family val="2"/>
        <charset val="238"/>
        <scheme val="minor"/>
      </rPr>
      <t xml:space="preserve">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</si>
  <si>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rukávy s pružnou manžetou, zapínání na zip, náprsní kapsy s klopami, boční kapsy,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černá,modrá (např. PHOENIX BELLONA);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</si>
  <si>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rukávy s pružnou manžetou, zapínání na zip, náprsní kapsy s klopami, boční kapsy,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černá,modrá (např. PHOENIX BELLONA); </t>
    </r>
    <r>
      <rPr>
        <u/>
        <sz val="8"/>
        <rFont val="Calibri"/>
        <family val="2"/>
        <charset val="238"/>
        <scheme val="minor"/>
      </rPr>
      <t xml:space="preserve">Norma: </t>
    </r>
    <r>
      <rPr>
        <sz val="8"/>
        <rFont val="Calibri"/>
        <family val="2"/>
        <charset val="238"/>
        <scheme val="minor"/>
      </rPr>
      <t xml:space="preserve">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</si>
  <si>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a gumou v bocích, přední kapsy, boční kapsa, zadní kapsa, reflexní prvky,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černá,modrá (např. PHOENIX MONETA);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</si>
  <si>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a gumou v bocích, přední kapsy, boční kapsa, zadní kapsa, reflexní prvky,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PHOENIX MONETA);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</si>
  <si>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,náprsní kapsa s klopou, přední kapsy, boční kapsa, zadní kapsa, šle vzadu na gumu,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modrá. (např. PHOENIX HEKATE);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</si>
  <si>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65% polyester, cca 35 %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,náprsní kapsa s klopou, přední kapsy, boční kapsa, zadní kapsa, šle vzadu na gumu,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PHOENIX HEKATE);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</si>
  <si>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160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přídavek elastanu v průkrčníku, bez postranních švů, zpevňující ramenní páska,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bílá (např. TEESTA, DANIEL 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</si>
  <si>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95 % bavlna, 5%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, přídavek elastanu v průkrčníku, zpevňující ramenní páska, prodloužená délka, barva modrá, bílá. (např. ELLA, SURMA)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</si>
  <si>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140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přídavek elastanu v průkrčníku, bez postranních švů, elastická manžeta na konci rukávu,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bílá, modrá (např. PETR, CAMBON)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</si>
  <si>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95 % bavlna, 5%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160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volnější střih s pružným lemem v pase,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bílá, modrá, černá (např. EMILY, SURMA)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</si>
  <si>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92% polyester, cca 8% elastan,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polyester/fleece, odepínací kapuce, kapsa na zip na rukávu, vnitřní manžety v rukávech, náprsní kapsa, stahování v dolním okraji, reflexní doplňky, TPU membrána, odolnost materiálu proti průniku vody 10000 mm, paropropustnost 3000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žluto-černá, modrá, černá. (např. DURHAM, CHITRA)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</si>
  <si>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96 % polyester, cca 4 % elastan, </t>
    </r>
    <r>
      <rPr>
        <u/>
        <sz val="8"/>
        <rFont val="Calibri"/>
        <family val="2"/>
        <charset val="238"/>
        <scheme val="minor"/>
      </rPr>
      <t>výplň:</t>
    </r>
    <r>
      <rPr>
        <sz val="8"/>
        <rFont val="Calibri"/>
        <family val="2"/>
        <charset val="238"/>
        <scheme val="minor"/>
      </rPr>
      <t xml:space="preserve"> 100 % polyester, podšívka 100 % polyester - fleec, zateplená, odpinací kapuce, regulovatelné manžety na rukávech, stahovaní v dolním okraji, reflexní doplňky, vnitřní kapsa, TPU membrána, odolnost materiálu proti průniku vody 10000 mm, paropropustnost 3000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černá, reflexní (např. VEGAS, EMERTON)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</si>
  <si>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96 % polyester, cca 4% elastan,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polyester - fleece, náprsní kapsa, TPU membrána, odolnost materiálu proti průniku vody 3000 mm, paropropustnost 800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 (např. TOPEKA, NEURUM LIGHT)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</si>
  <si>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94% polyester, cca 6%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210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, flexibilní pas s možností upravení velikosti, poutka na opasek, přední kapsy, zadní kapsa na zip, reflexní doplňky, ULTRA TPU membrána, odolnost materiálu proti průniku vody 5000 mm, paropropustnost 5000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 (např. AKRON, EMERTON)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</si>
  <si>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96 % polyester, cca 4 % elastan,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280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, odepinácí kapuce, větrání v podpaží, vnitřní manžety v rukávech, náprsní kapsa, stahování v dolním okraji, reflexní doplňky, OPTI TPUmembrána, odolnost materiálu proti průniku vody 10000 mm, paropropustnost 3000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CXS DIGBY, ARDON CREATRON 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</si>
  <si>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96 % polyester, cca 4 % elastan, TPU membrána, odolnost materiálu proti průniku vody 3000 mm, paropropustnost 600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/24h,spodní lem do gumičky,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CXS HEBRON, TAURUS)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</si>
  <si>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95 % polyester, cca 5 %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235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, flexibilní pas s možností upravení velikosti, poutka na opasek, přední kapsy, zadní kapsa na zip, reflexní doplňky, ULTR TPU membrána, odolnost materiálu proti průniku vody 5000 mm, paropropustnost 5000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 (např. AKRON, CITYCONIC)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</si>
  <si>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výplň: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polyester, zateplená, kapuce, regulovatelné manžety na rukávech, spodní kryté kapsy na zip, vnitřní kapsa, stahování v dolním okraji, reflexní prvky, lepené švy, odolnost materiálu proti průniku vody 2000 mm, paropropustnost 2000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KENOVA,EMERTON)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</si>
  <si>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fleece 100 % polyester,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zateplená fleecem, ramena vyztužena 600D polyesterem, rukávy s nastavitelnou manžetou, kryté zapínání na zip a druky, multifunkční náprsní kapsy, boční kapsy na zip, regulovatelný pas,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šedá, modrá (např. SIRIUS LUCIUS, EMERTON) 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</si>
  <si>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fleece 100 % polyester,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zateplená fleecem, ramena vyztužena 600D polyesterem, rukávy s nastavitelnou manžetou, kryté zapínání na zip a druky, multifunkční náprsní kapsy, boční kapsy na zip, regulovatelný pas,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černá,šedá, modrá (např. SIRIUS LUCIUS, EMERTON) 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</si>
  <si>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35% bavlna,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flanel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zateplené flanelem, pas s poutky na opasek a gumou v bocích, přední kapsy, multifunkční kapsy na obou stranách, kolena zesílená 600D polyesterem, dvě zadní kapsy, spodní část nohavic vyztužena 600D polyesterem,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šedá, modrá (např. SIRIUS NIKOLAS, EMERTON);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</si>
  <si>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flanel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zateplené flanelem, pas s poutky na opasek a gumou v bocích, přední kapsy, multifunkční kapsy na obou stranách, kolena zesílená 600D polyesterem, dvě zadní kapsy, spodní část nohavic vyztužena 600D polyesterem,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černá,šedá, modrá (např. SIRIUS NIKOLAS, EMERTON);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</si>
  <si>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65 % polyester, cca 35 % bavlna,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flanel 100%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min.270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zateplené flanelem, pas s poutky na opasek a gumou v bocích, přední kapsy, multifunkční kapsy na obou stranách, kolena zesílená 600D polyesterem, dvě zadní kapsy, spodní část nohavic vyztužena 600D polyesterem,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černá,šedá, modrá (např. SIRIUS NIKOLAS, EMERTON);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</si>
  <si>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svršek 100 % polyester, </t>
    </r>
    <r>
      <rPr>
        <u/>
        <sz val="8"/>
        <rFont val="Calibri"/>
        <family val="2"/>
        <charset val="238"/>
        <scheme val="minor"/>
      </rPr>
      <t>výplň: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100% polyester, </t>
    </r>
    <r>
      <rPr>
        <u/>
        <sz val="8"/>
        <rFont val="Calibri"/>
        <family val="2"/>
        <charset val="238"/>
        <scheme val="minor"/>
      </rPr>
      <t>základní materiál:</t>
    </r>
    <r>
      <rPr>
        <sz val="8"/>
        <rFont val="Calibri"/>
        <family val="2"/>
        <charset val="238"/>
        <scheme val="minor"/>
      </rPr>
      <t xml:space="preserve"> 100% polyester, </t>
    </r>
    <r>
      <rPr>
        <u/>
        <sz val="8"/>
        <rFont val="Calibri"/>
        <family val="2"/>
        <charset val="238"/>
        <scheme val="minor"/>
      </rPr>
      <t>doplňkový materiál:</t>
    </r>
    <r>
      <rPr>
        <sz val="8"/>
        <rFont val="Calibri"/>
        <family val="2"/>
        <charset val="238"/>
        <scheme val="minor"/>
      </rPr>
      <t xml:space="preserve"> 94 % polyester, 6% elastan, zateplená, odepínací kapuce, fleecový límec, větrání v podpaží, regulovatelné manžety na rukávech, vnitřní manžety v rukávech, kryté zapínání na zip a druky, náprsní a boční kapsy na zip, segmentované reflexní pásky, kontrastní HV červené a petrolejové doplňky, vnitřní náprsní kapsy, stahovaní v dolním okraji, TPU membrána, odolnost materiálu proti průniku vody 8000 mm, paropropustnost 5000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/24h (např. BEDFORD WINTER,KNOXFIELD PROFI);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20471</t>
    </r>
  </si>
  <si>
    <r>
      <rPr>
        <u/>
        <sz val="8"/>
        <rFont val="Calibri"/>
        <family val="2"/>
        <charset val="238"/>
        <scheme val="minor"/>
      </rPr>
      <t>Materilál:</t>
    </r>
    <r>
      <rPr>
        <sz val="8"/>
        <rFont val="Calibri"/>
        <family val="2"/>
        <charset val="238"/>
        <scheme val="minor"/>
      </rPr>
      <t xml:space="preserve"> 100 % polyester Oxford, </t>
    </r>
    <r>
      <rPr>
        <u/>
        <sz val="8"/>
        <rFont val="Calibri"/>
        <family val="2"/>
        <charset val="238"/>
        <scheme val="minor"/>
      </rPr>
      <t>výplň: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polyester-fleece, fleecový límec, stahování v dolním okraji, vnitřní kapsa, zateplená, reflexní doplňky, odolnost materiálu proti průniku vody 2000 mm,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CXS SEATTLE, MAXI VIVO); 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</si>
  <si>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 Oxford, nepromokavý, odepínací kapuce v límci, rukávy do gumy, lepené švy, větrání na zádech a v podpaží,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oranžová, žlutá (např. BATH, SIRET).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20471, EN 343+A1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</si>
  <si>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polyuretan, nepromokavý, kapuce v límci, vnitřní manžety v rukávech do gumy, stahování v dolním okraji, zapínání na zip i druky, větrání na zádech a v podpaží, kalhoty v pase do gumy, zatavené švy, reflexní doplňky,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 (např. CXS PU, SIRET PU)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</si>
  <si>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tři přední kapsy, vzadu pásek s knoflíkem na stáhnutí, barva bílá (např. FERN, ADAM 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13688,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</si>
  <si>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tři přední kapsy, vzadu pásek s knoflíkem na stáhnutí,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VERIS, EVA);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13688,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</si>
  <si>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plátno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145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náprsní kapsa s menší kapsou na tužku, barva bílá;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</si>
  <si>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plátno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145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tři přední kapsy, v zadní části pásek s knoflíkem na stáhnutí,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LILY, GABRIELA);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13688,ČSN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</si>
  <si>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v zadní části poutka s knoflíky na stáhnutí, dvě přední kapsy, pravá zadní kapsa,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APUS MAN, ARTUR);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13688,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</si>
  <si>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pas s poutky na opasek v zadní části poutka s knoflíky na stáhnutí, dvě přední kapsy, pravá zadní kapsa,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APUS MAN, ARTUR);</t>
    </r>
    <r>
      <rPr>
        <u/>
        <sz val="8"/>
        <rFont val="Calibri"/>
        <family val="2"/>
        <charset val="238"/>
        <scheme val="minor"/>
      </rPr>
      <t xml:space="preserve"> Norma:</t>
    </r>
    <r>
      <rPr>
        <sz val="8"/>
        <rFont val="Calibri"/>
        <family val="2"/>
        <charset val="238"/>
        <scheme val="minor"/>
      </rPr>
      <t xml:space="preserve"> EN ISO 13688,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</si>
  <si>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145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pevný pas, boční zapínání na knoflíky, dvě přední kapsy,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APUS LADY, DARJA);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13688,ČSN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</si>
  <si>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145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pevný pas, boční zapínání na knoflíky, dvě přední kapsy,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APUS LADY, DARJA);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13688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</si>
  <si>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plátno 100% bavlna, gramáž min. 160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zadní část pasu do gumy, boční zapínání na knoflíky, dvě přední kapsy,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DARJA, APUS);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EM ISO 13688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</si>
  <si>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plátno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160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zadní část pasu do gumy, boční zapínání na knoflíky, dvě přední kapsy,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 (např. DARJA, APUS);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EM ISO 13688 ČSN P ENV 14237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</si>
  <si>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cca 95 % bavlna, cca 5 % elastan,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230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,pas do gumy, finální silikonová úprava. </t>
    </r>
    <r>
      <rPr>
        <u/>
        <sz val="8"/>
        <rFont val="Calibri"/>
        <family val="2"/>
        <charset val="238"/>
        <scheme val="minor"/>
      </rPr>
      <t>Barva</t>
    </r>
    <r>
      <rPr>
        <sz val="8"/>
        <rFont val="Calibri"/>
        <family val="2"/>
        <charset val="238"/>
        <scheme val="minor"/>
      </rPr>
      <t>: černá (např. IVA, ALDRI)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</si>
  <si>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polyester-mikrofleece,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fleecová, propínání na zip, boční kapsy, stahování v dolním okraji,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BHADRA, GRANBY)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</si>
  <si>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 - mikrofleece,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190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fleecová, propínání na zip, boční kapsy, spodní lem do gumičky,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bílá, černá (např. GRANBY LADY, GOMTI)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</si>
  <si>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pique,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zpevňující krční páska, žebrování na okraji límce, postranní švy, spodní okraj s bočními prostřihy, finální silikonová úprava,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bílá,modrá (např. DHANU, MICHAEL)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</si>
  <si>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flanel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145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manžety a patka kapes na knoflík, dvě náprsní kapsy, potištěný flanel,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černá, modrá (např. SATURN,TOM)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</si>
  <si>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40 % MODAL, 40 % bavlna, 9 % polypropylen, 8 % polyester, 3 % elastan, letní nízké funkční, elastické,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bílá, černá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</si>
  <si>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80 % bavlna, 15 % polyester, 5 % elastan, hladké, elastický lem, pružné,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bílá, černá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</si>
  <si>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polyester, gramáž: min. 120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zapínání na suchý zip,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žlutá,oranžová.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20471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</si>
  <si>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SMMMS polypropylen, netkaná textilie, kategorie III, typ 5, 6, antistatický, ochrana proti tuhým a kapalným aerosolům, kyselinám, zásadám, postřiku rozpouštědly a vodou. </t>
    </r>
    <r>
      <rPr>
        <u/>
        <sz val="8"/>
        <rFont val="Calibri"/>
        <family val="2"/>
        <charset val="238"/>
        <scheme val="minor"/>
      </rPr>
      <t>Normy:</t>
    </r>
    <r>
      <rPr>
        <sz val="8"/>
        <rFont val="Calibri"/>
        <family val="2"/>
        <charset val="238"/>
        <scheme val="minor"/>
      </rPr>
      <t xml:space="preserve"> EN 13034+A-1, EN 1073-2,EN 1149-5,EN 13982-1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</si>
  <si>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akryl, pletená, dvojitá vrstva, žebrovaný úplet ,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černá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</si>
  <si>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akryl,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polyester-fleece, pletená, dvojitá vrstva, fleecová podšívka,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šedá, černá, modrá (např. LOKI, WRAXALL)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</si>
  <si>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česaná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260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reflexní proužek v kšiltu, zapínání kovovým klipem, obšívané větrací otvory, </t>
    </r>
    <r>
      <rPr>
        <u/>
        <sz val="8"/>
        <rFont val="Calibri"/>
        <family val="2"/>
        <charset val="238"/>
        <scheme val="minor"/>
      </rPr>
      <t>barva</t>
    </r>
    <r>
      <rPr>
        <sz val="8"/>
        <rFont val="Calibri"/>
        <family val="2"/>
        <charset val="238"/>
        <scheme val="minor"/>
      </rPr>
      <t>: modrá, černá (např. JACK)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</si>
  <si>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ABS, </t>
    </r>
    <r>
      <rPr>
        <u/>
        <sz val="8"/>
        <rFont val="Calibri"/>
        <family val="2"/>
        <charset val="238"/>
        <scheme val="minor"/>
      </rPr>
      <t>teplotní odolnost:</t>
    </r>
    <r>
      <rPr>
        <sz val="8"/>
        <rFont val="Calibri"/>
        <family val="2"/>
        <charset val="238"/>
        <scheme val="minor"/>
      </rPr>
      <t xml:space="preserve"> -30°C - + 50°C, hmotnost 310 g, uvicator pro určení životnosti přilby, 4-bodové textilní uchycení s upínacím kolečkem, možnost otočení upínacího systému o 180°, což umožňuje nosit přilbu přední částí dozadu, antistatická,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 (např. 3M G3000).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397</t>
    </r>
  </si>
  <si>
    <r>
      <t xml:space="preserve">Příslušenství přileb, </t>
    </r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nylon, pro přilby 3M, 3-bodový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</si>
  <si>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polyuretanová pěna, </t>
    </r>
    <r>
      <rPr>
        <u/>
        <sz val="8"/>
        <rFont val="Calibri"/>
        <family val="2"/>
        <charset val="238"/>
        <scheme val="minor"/>
      </rPr>
      <t>útlum v dB:</t>
    </r>
    <r>
      <rPr>
        <sz val="8"/>
        <rFont val="Calibri"/>
        <family val="2"/>
        <charset val="238"/>
        <scheme val="minor"/>
      </rPr>
      <t xml:space="preserve"> SNR 34 dB, jednorázové, rovnoměrné rozložení tlaku pro optimální pohodlí.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352-2                                                                                  </t>
    </r>
  </si>
  <si>
    <r>
      <rPr>
        <u/>
        <sz val="8"/>
        <rFont val="Calibri"/>
        <family val="2"/>
        <charset val="238"/>
        <scheme val="minor"/>
      </rPr>
      <t>Útlum v dB:</t>
    </r>
    <r>
      <rPr>
        <sz val="8"/>
        <rFont val="Calibri"/>
        <family val="2"/>
        <charset val="238"/>
        <scheme val="minor"/>
      </rPr>
      <t xml:space="preserve"> SNR 29,8 dB, polstrovaný a nastavitelný hlavový oblouk, možnost složení.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352-1 </t>
    </r>
  </si>
  <si>
    <r>
      <rPr>
        <u/>
        <sz val="8"/>
        <rFont val="Calibri"/>
        <family val="2"/>
        <charset val="238"/>
        <scheme val="minor"/>
      </rPr>
      <t>Rám:</t>
    </r>
    <r>
      <rPr>
        <sz val="8"/>
        <rFont val="Calibri"/>
        <family val="2"/>
        <charset val="238"/>
        <scheme val="minor"/>
      </rPr>
      <t xml:space="preserve"> polykarbonát, </t>
    </r>
    <r>
      <rPr>
        <u/>
        <sz val="8"/>
        <rFont val="Calibri"/>
        <family val="2"/>
        <charset val="238"/>
        <scheme val="minor"/>
      </rPr>
      <t>zorník:</t>
    </r>
    <r>
      <rPr>
        <sz val="8"/>
        <rFont val="Calibri"/>
        <family val="2"/>
        <charset val="238"/>
        <scheme val="minor"/>
      </rPr>
      <t xml:space="preserve"> polykarbonát, optická třída 1, mechanická pevnost FT, b</t>
    </r>
    <r>
      <rPr>
        <u/>
        <sz val="8"/>
        <rFont val="Calibri"/>
        <family val="2"/>
        <charset val="238"/>
        <scheme val="minor"/>
      </rPr>
      <t>arva rámu:</t>
    </r>
    <r>
      <rPr>
        <sz val="8"/>
        <rFont val="Calibri"/>
        <family val="2"/>
        <charset val="238"/>
        <scheme val="minor"/>
      </rPr>
      <t xml:space="preserve"> čirá, </t>
    </r>
    <r>
      <rPr>
        <u/>
        <sz val="8"/>
        <rFont val="Calibri"/>
        <family val="2"/>
        <charset val="238"/>
        <scheme val="minor"/>
      </rPr>
      <t>barva zorníku:</t>
    </r>
    <r>
      <rPr>
        <sz val="8"/>
        <rFont val="Calibri"/>
        <family val="2"/>
        <charset val="238"/>
        <scheme val="minor"/>
      </rPr>
      <t xml:space="preserve"> čirá, ochrana UV 380, přímé větrání, vhodné i přes dioptrické brýle. </t>
    </r>
    <r>
      <rPr>
        <u/>
        <sz val="8"/>
        <rFont val="Calibri"/>
        <family val="2"/>
        <charset val="238"/>
        <scheme val="minor"/>
      </rPr>
      <t>Normy:</t>
    </r>
    <r>
      <rPr>
        <sz val="8"/>
        <rFont val="Calibri"/>
        <family val="2"/>
        <charset val="238"/>
        <scheme val="minor"/>
      </rPr>
      <t xml:space="preserve"> EN 166, EN 170</t>
    </r>
  </si>
  <si>
    <r>
      <t xml:space="preserve">Polykarbonátový zorník s ochranou proti letícím částicím s nízkou energií, optická tř. 1, mechanická pevnost FT , nastavitelná délka stranic, kouřový zorník s protislunečním filtrem, </t>
    </r>
    <r>
      <rPr>
        <u/>
        <sz val="8"/>
        <rFont val="Calibri"/>
        <family val="2"/>
        <charset val="238"/>
        <scheme val="minor"/>
      </rPr>
      <t>barva rámu:</t>
    </r>
    <r>
      <rPr>
        <sz val="8"/>
        <rFont val="Calibri"/>
        <family val="2"/>
        <charset val="238"/>
        <scheme val="minor"/>
      </rPr>
      <t xml:space="preserve"> černá, </t>
    </r>
    <r>
      <rPr>
        <u/>
        <sz val="8"/>
        <rFont val="Calibri"/>
        <family val="2"/>
        <charset val="238"/>
        <scheme val="minor"/>
      </rPr>
      <t>barva zorníku:</t>
    </r>
    <r>
      <rPr>
        <sz val="8"/>
        <rFont val="Calibri"/>
        <family val="2"/>
        <charset val="238"/>
        <scheme val="minor"/>
      </rPr>
      <t xml:space="preserve"> čirá, kouřová.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172 EN 166</t>
    </r>
  </si>
  <si>
    <r>
      <t xml:space="preserve">Brýle sportovního vzhledu, </t>
    </r>
    <r>
      <rPr>
        <u/>
        <sz val="8"/>
        <rFont val="Calibri"/>
        <family val="2"/>
        <charset val="238"/>
        <scheme val="minor"/>
      </rPr>
      <t>rám:</t>
    </r>
    <r>
      <rPr>
        <sz val="8"/>
        <rFont val="Calibri"/>
        <family val="2"/>
        <charset val="238"/>
        <scheme val="minor"/>
      </rPr>
      <t xml:space="preserve"> polykarbonát/TPR, zorník polykarbonát, mechanická pevnost F, optická tř. 1, </t>
    </r>
    <r>
      <rPr>
        <u/>
        <sz val="8"/>
        <rFont val="Calibri"/>
        <family val="2"/>
        <charset val="238"/>
        <scheme val="minor"/>
      </rPr>
      <t>barva zorníku:</t>
    </r>
    <r>
      <rPr>
        <sz val="8"/>
        <rFont val="Calibri"/>
        <family val="2"/>
        <charset val="238"/>
        <scheme val="minor"/>
      </rPr>
      <t xml:space="preserve"> kouřová, ochrana UV 400.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166,  EN 172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</si>
  <si>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PMMA (plexisklo) optická třída 2, mechanická pevnost S,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čirá, včetně náhlavního kříže vhodné i přes dioptrické brýle, ochrana obličeje před postřikem kapalinou a mechanickými částicemi.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166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</si>
  <si>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polypropylen, tvarovaná, ochrana proti tuhým a kapalným částicím v koncentraci do 4 x PEL, tvarovatelná nosní výztuha, vnitřní pěnová výztuha.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149:2001+A1:2009</t>
    </r>
  </si>
  <si>
    <r>
      <t xml:space="preserve">Ochrana proti organickým plynům a výparům do 10x PEL a do 12x PEL pro částice, dva uhlíkové filtry, nastavitelné pásky, doporučené použití s ochrannou plenou 3M 400.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405+A1</t>
    </r>
  </si>
  <si>
    <r>
      <t xml:space="preserve">Celokožené rukavice z vepřové lícovky v dlani a na prstech a vepřové štípenky na hřbetu, gumička v zápěstí (např. ASTAR, HERON).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388/4111X</t>
    </r>
  </si>
  <si>
    <r>
      <t xml:space="preserve">Celokožené rukavice z vepřové lícovky v dlani a na prstech a vepřové štípenky na hřbetu, plyšová podšívka, gumička v zápěstí, manžeta volná (např. HERON WINTER, URBI).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 EN 388, EN 511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</si>
  <si>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polyester, máčení polyuretan, bezešvý úplet, máčené prsty a dlaň (např. BRITA BLACK, SERETA). </t>
    </r>
    <r>
      <rPr>
        <u/>
        <sz val="8"/>
        <rFont val="Calibri"/>
        <family val="2"/>
        <charset val="238"/>
        <scheme val="minor"/>
      </rPr>
      <t>Norma</t>
    </r>
    <r>
      <rPr>
        <sz val="8"/>
        <rFont val="Calibri"/>
        <family val="2"/>
        <charset val="238"/>
        <scheme val="minor"/>
      </rPr>
      <t xml:space="preserve">: EN ISO 21420,EN 388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</si>
  <si>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nitril s prodyšnou úpravou, PVC terčíky, bezešvý úplet (např. MISTI, SITTA FULL).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</si>
  <si>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polyester,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nitrilová pěna, bezešvý úplet, máčené prsty a dlaň (např. ABRAK, BABBLER).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 </t>
    </r>
  </si>
  <si>
    <r>
      <rPr>
        <u/>
        <sz val="8"/>
        <rFont val="Calibri"/>
        <family val="2"/>
        <charset val="238"/>
        <scheme val="minor"/>
      </rPr>
      <t>Dlaň:</t>
    </r>
    <r>
      <rPr>
        <sz val="8"/>
        <rFont val="Calibri"/>
        <family val="2"/>
        <charset val="238"/>
        <scheme val="minor"/>
      </rPr>
      <t xml:space="preserve"> kozinková lícovka (vyšší kvality), </t>
    </r>
    <r>
      <rPr>
        <u/>
        <sz val="8"/>
        <rFont val="Calibri"/>
        <family val="2"/>
        <charset val="238"/>
        <scheme val="minor"/>
      </rPr>
      <t>hřbet:</t>
    </r>
    <r>
      <rPr>
        <sz val="8"/>
        <rFont val="Calibri"/>
        <family val="2"/>
        <charset val="238"/>
        <scheme val="minor"/>
      </rPr>
      <t xml:space="preserve"> syntetický úplet, </t>
    </r>
    <r>
      <rPr>
        <u/>
        <sz val="8"/>
        <rFont val="Calibri"/>
        <family val="2"/>
        <charset val="238"/>
        <scheme val="minor"/>
      </rPr>
      <t>manžeta:</t>
    </r>
    <r>
      <rPr>
        <sz val="8"/>
        <rFont val="Calibri"/>
        <family val="2"/>
        <charset val="238"/>
        <scheme val="minor"/>
      </rPr>
      <t xml:space="preserve"> pružná se suchým zipem (např. ALCOTAN, TECHNIK HV, ALCATRAZ).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  </t>
    </r>
  </si>
  <si>
    <r>
      <rPr>
        <u/>
        <sz val="8"/>
        <rFont val="Calibri"/>
        <family val="2"/>
        <charset val="238"/>
        <scheme val="minor"/>
      </rPr>
      <t>Dlaň:</t>
    </r>
    <r>
      <rPr>
        <sz val="8"/>
        <rFont val="Calibri"/>
        <family val="2"/>
        <charset val="238"/>
        <scheme val="minor"/>
      </rPr>
      <t xml:space="preserve"> kozinková lícovka, </t>
    </r>
    <r>
      <rPr>
        <u/>
        <sz val="8"/>
        <rFont val="Calibri"/>
        <family val="2"/>
        <charset val="238"/>
        <scheme val="minor"/>
      </rPr>
      <t>hřbet:</t>
    </r>
    <r>
      <rPr>
        <sz val="8"/>
        <rFont val="Calibri"/>
        <family val="2"/>
        <charset val="238"/>
        <scheme val="minor"/>
      </rPr>
      <t xml:space="preserve"> bavlněný úplet, </t>
    </r>
    <r>
      <rPr>
        <u/>
        <sz val="8"/>
        <rFont val="Calibri"/>
        <family val="2"/>
        <charset val="238"/>
        <scheme val="minor"/>
      </rPr>
      <t>manžeta:</t>
    </r>
    <r>
      <rPr>
        <sz val="8"/>
        <rFont val="Calibri"/>
        <family val="2"/>
        <charset val="238"/>
        <scheme val="minor"/>
      </rPr>
      <t xml:space="preserve"> pružná manžeta, rukavice s úpletovou manžetou (např. TALE, PELICAN).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</si>
  <si>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kozinková lícovka, </t>
    </r>
    <r>
      <rPr>
        <u/>
        <sz val="8"/>
        <rFont val="Calibri"/>
        <family val="2"/>
        <charset val="238"/>
        <scheme val="minor"/>
      </rPr>
      <t>manžeta:</t>
    </r>
    <r>
      <rPr>
        <sz val="8"/>
        <rFont val="Calibri"/>
        <family val="2"/>
        <charset val="238"/>
        <scheme val="minor"/>
      </rPr>
      <t xml:space="preserve"> volná, rukavice s gumičkou na zápěstí (např. BONO, PALLIDA).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</si>
  <si>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65% polyester, 35 % bavlna,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zvrásněný latex, polomáčené rukavice, bezešvá pletenína, máčené prsty a dlaň, protiskluzový úchop (např. ROXY).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21420,EN 388, EN 407 </t>
    </r>
  </si>
  <si>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PVC, délka 35 cm (např. SELA).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21420, EN 388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</si>
  <si>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česaný akrylový úplet, pružná manžeta,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latexová pěna, protiskluzový povrch, máčené do 3/4, ochrana proti kontaktnímu teplu do 100°C (např. ROXY BLUE WINTER, MILVUS). Norma: EN ISO 21420, EN 388, EN 511, EN 407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</si>
  <si>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česaný akrylový úplet, pružná manžeta,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latexová pěna, bezešvý akryl, máčené prsty a dlaň, protiskluzový povrch, fluorescenční podklad (např. ROXY WINTER, PALAWAN WINTER).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388, EN 511, EN 407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</si>
  <si>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400D UHMWPE, 140D elastan, nylon, polyester, skleněné vlákno, pletené bezešvé, máčená dlaň a prsty, odolnost proti řezu D.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polyuretan (např. CITA II.).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N 388</t>
    </r>
  </si>
  <si>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směs latex a neopren, </t>
    </r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rukavice s velurovou úpravou uvnitř, reliefní vzorek na prstech a dlani, délka 32 cm, tloušťka 0,60 mm. (např. ALTO 415, CASPIA).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388, EN 374-1B, EN 421 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</si>
  <si>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nitril, nepudřené, hmotnost M 4,0g, vysoká citlivost pro přesnou práci, zdrsněné konečky prstů.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21420,EN ISO 374-1, EN 1186,EN 374-5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</si>
  <si>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vinyl, lehce pudřené, hmotnost M4,5g, neobsahují silikon, zdravotnický prostředek tř.1.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455-1/2/3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</si>
  <si>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97 % polyester, 3 % elastan,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fleece, v dlani a prstech protiskluzové silikonové aplikace, volná přišitá manžeta, možnost ovládání dotykových displejů (např. LODUR)</t>
    </r>
  </si>
  <si>
    <r>
      <rPr>
        <u/>
        <sz val="8"/>
        <rFont val="Calibri"/>
        <family val="2"/>
        <charset val="238"/>
        <scheme val="minor"/>
      </rPr>
      <t xml:space="preserve">Dlaň hřbet: </t>
    </r>
    <r>
      <rPr>
        <sz val="8"/>
        <rFont val="Calibri"/>
        <family val="2"/>
        <charset val="238"/>
        <scheme val="minor"/>
      </rPr>
      <t xml:space="preserve">100 % bavlna, </t>
    </r>
    <r>
      <rPr>
        <u/>
        <sz val="8"/>
        <rFont val="Calibri"/>
        <family val="2"/>
        <charset val="238"/>
        <scheme val="minor"/>
      </rPr>
      <t>manžeta:</t>
    </r>
    <r>
      <rPr>
        <sz val="8"/>
        <rFont val="Calibri"/>
        <family val="2"/>
        <charset val="238"/>
        <scheme val="minor"/>
      </rPr>
      <t xml:space="preserve"> volná, bělený úplet, střih fourchette (např. KITE, FAWA).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</si>
  <si>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PVC, celomáčená, </t>
    </r>
    <r>
      <rPr>
        <u/>
        <sz val="8"/>
        <rFont val="Calibri"/>
        <family val="2"/>
        <charset val="238"/>
        <scheme val="minor"/>
      </rPr>
      <t>odolnost vůči:</t>
    </r>
    <r>
      <rPr>
        <sz val="8"/>
        <rFont val="Calibri"/>
        <family val="2"/>
        <charset val="238"/>
        <scheme val="minor"/>
      </rPr>
      <t xml:space="preserve"> metanolu, kyselině sírové a hydroxidu sodnému (např. TEKPLAST).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21420, EN 388, EN 374-1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</si>
  <si>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75 % Kevlar, 25 % Nomex,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100 % bavlna, tepluodolné rukavice, dvouvrstvé, délka rukavice cca 33 cm, ochrana proti kontaktnímu teplu do 250°C (např. VARMO).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21420, EN 388/1344C, EN 407/423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</si>
  <si>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latex, ochrana před dotykovým napětím do 500 V, délka 36 cm, doporučená doba používání je 24 měsíců od data výroby.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21420,  EN 60903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</si>
  <si>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máčení:</t>
    </r>
    <r>
      <rPr>
        <sz val="8"/>
        <rFont val="Calibri"/>
        <family val="2"/>
        <charset val="238"/>
        <scheme val="minor"/>
      </rPr>
      <t xml:space="preserve"> latex, ochrana před dotykovým napětím do 1000 V, délka 36 cm, doporučená doba používání je 24 měsíců od data výroby.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420,  EN 60903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</si>
  <si>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HDPE teplotní odolnost: -20°C - + 50°C, hmotnost 370 g, životnost 5 let od data výroby, elektroizolace do 440 Vac, 6-ti bodové uchycení, odolnost proti příčné deformaci. </t>
    </r>
    <r>
      <rPr>
        <u/>
        <sz val="8"/>
        <rFont val="Calibri"/>
        <family val="2"/>
        <charset val="238"/>
        <scheme val="minor"/>
      </rPr>
      <t>Norma</t>
    </r>
    <r>
      <rPr>
        <sz val="8"/>
        <rFont val="Calibri"/>
        <family val="2"/>
        <charset val="238"/>
        <scheme val="minor"/>
      </rPr>
      <t>: EN 397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</si>
  <si>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64 % PVC, 36 % polyester, nepromokavá s náprsenkou (např. BIANCA, GUSTAV)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</si>
  <si>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polyvinylchlorid,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nylon / plastová vazba, tloušťka 0,508 mm, odolnost proti chemikáliím, vodě, tukům a oleji. </t>
    </r>
    <r>
      <rPr>
        <u/>
        <sz val="8"/>
        <rFont val="Calibri"/>
        <family val="2"/>
        <charset val="238"/>
        <scheme val="minor"/>
      </rPr>
      <t>Norma</t>
    </r>
    <r>
      <rPr>
        <sz val="8"/>
        <rFont val="Calibri"/>
        <family val="2"/>
        <charset val="238"/>
        <scheme val="minor"/>
      </rPr>
      <t>: EN 14605:2005, TYP PB (4)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</si>
  <si>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štípenková nubuková kůže,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prodyšná textílie, bez kovových součástí,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PU/guma, antistatická, olejivzdorná, protiskluzová, plastová špice, stelka proti propíchnutí, voděodolná, absorpce energie v patě (např. TORNAFORT, UNIVERSE SUPERNOVA).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20345:2011 S3 SRC,HRO 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</si>
  <si>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crazy horse kůže,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prodyšná textílie,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guma, absorpce energie v patě, odolnost proti skluzu,  antistatická, olejivzdorná,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hnědá, černá (např. FARMER, ROAD GRAND).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20347:2012,FO E SRC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</si>
  <si>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crazy horse kůže,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syntetická kožešina,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guma, absorpce energie v patě, odolnost proti skluzu, olejivzdorná, voděodolná,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hnědá, černá (např. FARMER, ROAD GRAND WINTER).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20347:2012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</si>
  <si>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hydrofobní štípenková nubuková kůže, vnější TPU ochrana paty bez kovových součastí,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prodyšná, oděru odolná,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PU/PU antistatická, olejivzdorná, protiskluzová,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UNIVERSE COMET, PANTER).                                                                                       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20347:2022 O2FO SR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</si>
  <si>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polyester, TPU a gumové doplňky,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textilní,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PU/guma, odolná vůči vodě, bez kovových součástí, pata zesílená gumou, olejivzdorná, protiskluzová, antistatická, absorpce energie v patě,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 černá (např. LAND HITRA,BRIMIC).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20347:2022+A1:2024 O2 LG SR SC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</si>
  <si>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polyester,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textilní,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EVA/guma, ultra lehké bez kovových součástí, protiskluzová, antistatická, olejivzdorná, ESD vlastnosti,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modrá,černá (např. LAND BADU,ULTRA LIGHT)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20347:2022,O1 FO SROV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</si>
  <si>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polyester,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textilní,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PU, bez kovových součástí, kompozitní špice a textilní antipenetrační planžeta, vnitřní zesílení paty, protiskluzová, anzistatická, olejivzdorná, odolná proti propichu, ESD vlastnosti (např. TEXLINE FLORES, ULTRALIGHT MF).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20345:2022,S1 PL FO SR</t>
    </r>
  </si>
  <si>
    <r>
      <t xml:space="preserve">Vysoká holínka, </t>
    </r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PVC,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polyamidový úplet,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PVC, voděodolná, protiskluzová, antistatická, olejivzdorná, absorpce energie v patní části (např. VENUS, GINOCCHIO).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20347:2022 O4 FO SR</t>
    </r>
  </si>
  <si>
    <r>
      <t xml:space="preserve">Vysoká holínka, </t>
    </r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PVC, voděodolná,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PVC, protiskluzová, antistatická, olejivzdorná (např. URAN, GINOCCHIO).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20347:2012 OB SRA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</si>
  <si>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termoplastický kaučuk a textilní materiál,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textil,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termoplastický kaučuk, absorpce energie v patní části, protiskluzová, olejivzdorná, antistatická, voděodolná (např. BRUNO).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20347:2012 OB SRA E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</si>
  <si>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PVC,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PVC, zateplená umělým kožíškem, voděodolná, podešev protiskluzná (např. FROSTA, COLDMAX).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20347:2022 OB CI SR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</si>
  <si>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kůže /PU,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EVA, svršek z hovězí kůže povrstvené PU filmem, perforovaná stélka z hovězí semišové kůže, pásek kolem paty, podešev na klínku (např. CORK MEGI, MERKUR).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EN ISO 20347/A1:2007 SRA E</t>
    </r>
  </si>
  <si>
    <r>
      <rPr>
        <u/>
        <sz val="8"/>
        <rFont val="Calibri"/>
        <family val="2"/>
        <charset val="238"/>
        <scheme val="minor"/>
      </rPr>
      <t>Svršek:</t>
    </r>
    <r>
      <rPr>
        <sz val="8"/>
        <rFont val="Calibri"/>
        <family val="2"/>
        <charset val="238"/>
        <scheme val="minor"/>
      </rPr>
      <t xml:space="preserve"> mikrovlákno, </t>
    </r>
    <r>
      <rPr>
        <u/>
        <sz val="8"/>
        <rFont val="Calibri"/>
        <family val="2"/>
        <charset val="238"/>
        <scheme val="minor"/>
      </rPr>
      <t>stélka:</t>
    </r>
    <r>
      <rPr>
        <sz val="8"/>
        <rFont val="Calibri"/>
        <family val="2"/>
        <charset val="238"/>
        <scheme val="minor"/>
      </rPr>
      <t xml:space="preserve"> vepřová kůže, </t>
    </r>
    <r>
      <rPr>
        <u/>
        <sz val="8"/>
        <rFont val="Calibri"/>
        <family val="2"/>
        <charset val="238"/>
        <scheme val="minor"/>
      </rPr>
      <t>podešev:</t>
    </r>
    <r>
      <rPr>
        <sz val="8"/>
        <rFont val="Calibri"/>
        <family val="2"/>
        <charset val="238"/>
        <scheme val="minor"/>
      </rPr>
      <t xml:space="preserve"> EVA, protiskluzová, antistatická, dva nastavitelné přední pásky s přezkami, pásek kolem paty (např. WHITE PAOLA). </t>
    </r>
    <r>
      <rPr>
        <u/>
        <sz val="8"/>
        <rFont val="Calibri"/>
        <family val="2"/>
        <charset val="238"/>
        <scheme val="minor"/>
      </rPr>
      <t>Norma</t>
    </r>
    <r>
      <rPr>
        <sz val="8"/>
        <rFont val="Calibri"/>
        <family val="2"/>
        <charset val="238"/>
        <scheme val="minor"/>
      </rPr>
      <t>: EN ISO 20347:2012 OB E A SRC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</si>
  <si>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EVA, ergonomicky certifikovaná obuv, antimikrobiotický povrch, nebarvící podrážka, patentované pásky na patě, podešev tlumící nárazy, protiskluzová (např. JUMPER, LINDO). </t>
    </r>
    <r>
      <rPr>
        <u/>
        <sz val="8"/>
        <rFont val="Calibri"/>
        <family val="2"/>
        <charset val="238"/>
        <scheme val="minor"/>
      </rPr>
      <t>Norma:</t>
    </r>
    <r>
      <rPr>
        <sz val="8"/>
        <rFont val="Calibri"/>
        <family val="2"/>
        <charset val="238"/>
        <scheme val="minor"/>
      </rPr>
      <t xml:space="preserve"> ČSN EN ISO 20347, EN ISO 20344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</si>
  <si>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přírodní kaučuk, ABS, poniklovaný kov</t>
    </r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</si>
  <si>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400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</t>
    </r>
    <r>
      <rPr>
        <u/>
        <sz val="8"/>
        <rFont val="Calibri"/>
        <family val="2"/>
        <charset val="238"/>
        <scheme val="minor"/>
      </rPr>
      <t>barva:</t>
    </r>
    <r>
      <rPr>
        <sz val="8"/>
        <rFont val="Calibri"/>
        <family val="2"/>
        <charset val="238"/>
        <scheme val="minor"/>
      </rPr>
      <t xml:space="preserve"> modrá</t>
    </r>
  </si>
  <si>
    <r>
      <rPr>
        <u/>
        <sz val="8"/>
        <rFont val="Calibri"/>
        <family val="2"/>
        <charset val="238"/>
        <scheme val="minor"/>
      </rPr>
      <t>Objem:</t>
    </r>
    <r>
      <rPr>
        <sz val="8"/>
        <rFont val="Calibri"/>
        <family val="2"/>
        <charset val="238"/>
        <scheme val="minor"/>
      </rPr>
      <t xml:space="preserve"> cca 200 ml, chrání textil a kožené výrobky před vlhkostí, prachem, olejovýmí látkami, vhodné i na materiály s membránami REGI TEX, HYDROGUARD, GORETEX, SYMPATEX.</t>
    </r>
  </si>
  <si>
    <t>89- 91 x 
119 - 121 cm</t>
  </si>
  <si>
    <t>83 - 85 x 111 - 113 cm</t>
  </si>
  <si>
    <t>49 - 51 x 99 - 101 cm</t>
  </si>
  <si>
    <r>
      <rPr>
        <u/>
        <sz val="8"/>
        <rFont val="Calibri"/>
        <family val="2"/>
        <charset val="238"/>
        <scheme val="minor"/>
      </rPr>
      <t>Materiál:</t>
    </r>
    <r>
      <rPr>
        <sz val="8"/>
        <rFont val="Calibri"/>
        <family val="2"/>
        <charset val="238"/>
        <scheme val="minor"/>
      </rPr>
      <t xml:space="preserve"> kepr 100 % bavlna, </t>
    </r>
    <r>
      <rPr>
        <u/>
        <sz val="8"/>
        <rFont val="Calibri"/>
        <family val="2"/>
        <charset val="238"/>
        <scheme val="minor"/>
      </rPr>
      <t>gramáž:</t>
    </r>
    <r>
      <rPr>
        <sz val="8"/>
        <rFont val="Calibri"/>
        <family val="2"/>
        <charset val="238"/>
        <scheme val="minor"/>
      </rPr>
      <t xml:space="preserve"> min. 240 g/m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 xml:space="preserve">, </t>
    </r>
    <r>
      <rPr>
        <u/>
        <sz val="8"/>
        <rFont val="Calibri"/>
        <family val="2"/>
        <charset val="238"/>
        <scheme val="minor"/>
      </rPr>
      <t>podšívka:</t>
    </r>
    <r>
      <rPr>
        <sz val="8"/>
        <rFont val="Calibri"/>
        <family val="2"/>
        <charset val="238"/>
        <scheme val="minor"/>
      </rPr>
      <t xml:space="preserve"> umělá kožešina 100 % polyester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</si>
</sst>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8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/>
    <xf numFmtId="164" fontId="1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13" fillId="3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/>
    </xf>
    <xf numFmtId="164" fontId="14" fillId="0" borderId="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/>
    <xf numFmtId="0" fontId="15" fillId="0" borderId="0" xfId="0" applyFont="1"/>
    <xf numFmtId="0" fontId="13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/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/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4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showZeros="0" tabSelected="1" zoomScale="115" zoomScaleNormal="115" workbookViewId="0">
      <selection activeCell="G8" sqref="G8"/>
    </sheetView>
  </sheetViews>
  <sheetFormatPr defaultRowHeight="14.5" x14ac:dyDescent="0.35"/>
  <cols>
    <col min="1" max="1" width="5.54296875" customWidth="1"/>
    <col min="2" max="2" width="22.36328125" customWidth="1"/>
    <col min="3" max="4" width="11" customWidth="1"/>
    <col min="5" max="5" width="15" customWidth="1"/>
    <col min="6" max="6" width="14.6328125" customWidth="1"/>
    <col min="7" max="7" width="72.54296875" style="36" customWidth="1"/>
    <col min="8" max="8" width="11.81640625" customWidth="1"/>
    <col min="9" max="9" width="21.453125" style="23" customWidth="1"/>
    <col min="10" max="10" width="18.26953125" customWidth="1"/>
  </cols>
  <sheetData>
    <row r="1" spans="1:10" ht="28.5" customHeight="1" thickBot="1" x14ac:dyDescent="0.4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42.75" customHeight="1" x14ac:dyDescent="0.35">
      <c r="A2" s="25" t="s">
        <v>124</v>
      </c>
      <c r="B2" s="26" t="s">
        <v>1</v>
      </c>
      <c r="C2" s="26" t="s">
        <v>2</v>
      </c>
      <c r="D2" s="26" t="s">
        <v>121</v>
      </c>
      <c r="E2" s="26" t="s">
        <v>122</v>
      </c>
      <c r="F2" s="26" t="s">
        <v>59</v>
      </c>
      <c r="G2" s="26" t="s">
        <v>125</v>
      </c>
      <c r="H2" s="26" t="s">
        <v>123</v>
      </c>
      <c r="I2" s="26" t="s">
        <v>127</v>
      </c>
      <c r="J2" s="27" t="s">
        <v>128</v>
      </c>
    </row>
    <row r="3" spans="1:10" ht="33" x14ac:dyDescent="0.35">
      <c r="A3" s="15">
        <v>1</v>
      </c>
      <c r="B3" s="12" t="s">
        <v>78</v>
      </c>
      <c r="C3" s="46" t="s">
        <v>131</v>
      </c>
      <c r="D3" s="17"/>
      <c r="E3" s="17"/>
      <c r="F3" s="7" t="s">
        <v>175</v>
      </c>
      <c r="G3" s="39" t="s">
        <v>192</v>
      </c>
      <c r="H3" s="24"/>
      <c r="I3" s="7">
        <v>20</v>
      </c>
      <c r="J3" s="28">
        <f>H3*I3</f>
        <v>0</v>
      </c>
    </row>
    <row r="4" spans="1:10" ht="33" x14ac:dyDescent="0.35">
      <c r="A4" s="15">
        <v>2</v>
      </c>
      <c r="B4" s="12" t="s">
        <v>78</v>
      </c>
      <c r="C4" s="47" t="s">
        <v>132</v>
      </c>
      <c r="D4" s="17"/>
      <c r="E4" s="17"/>
      <c r="F4" s="7" t="s">
        <v>175</v>
      </c>
      <c r="G4" s="39" t="s">
        <v>193</v>
      </c>
      <c r="H4" s="24"/>
      <c r="I4" s="7">
        <v>150</v>
      </c>
      <c r="J4" s="28">
        <f t="shared" ref="J4:J67" si="0">H4*I4</f>
        <v>0</v>
      </c>
    </row>
    <row r="5" spans="1:10" ht="33" x14ac:dyDescent="0.35">
      <c r="A5" s="15">
        <v>3</v>
      </c>
      <c r="B5" s="13" t="s">
        <v>78</v>
      </c>
      <c r="C5" s="47" t="s">
        <v>130</v>
      </c>
      <c r="D5" s="17"/>
      <c r="E5" s="17"/>
      <c r="F5" s="7" t="s">
        <v>175</v>
      </c>
      <c r="G5" s="39" t="s">
        <v>194</v>
      </c>
      <c r="H5" s="24"/>
      <c r="I5" s="7">
        <v>15</v>
      </c>
      <c r="J5" s="28">
        <f t="shared" si="0"/>
        <v>0</v>
      </c>
    </row>
    <row r="6" spans="1:10" ht="43.5" x14ac:dyDescent="0.35">
      <c r="A6" s="15">
        <v>4</v>
      </c>
      <c r="B6" s="12" t="s">
        <v>79</v>
      </c>
      <c r="C6" s="47" t="s">
        <v>133</v>
      </c>
      <c r="D6" s="17"/>
      <c r="E6" s="17"/>
      <c r="F6" s="4"/>
      <c r="G6" s="40" t="s">
        <v>195</v>
      </c>
      <c r="H6" s="24"/>
      <c r="I6" s="7">
        <v>20</v>
      </c>
      <c r="J6" s="28">
        <f t="shared" si="0"/>
        <v>0</v>
      </c>
    </row>
    <row r="7" spans="1:10" ht="43.5" x14ac:dyDescent="0.35">
      <c r="A7" s="15">
        <v>5</v>
      </c>
      <c r="B7" s="12" t="s">
        <v>79</v>
      </c>
      <c r="C7" s="47" t="s">
        <v>134</v>
      </c>
      <c r="D7" s="17"/>
      <c r="E7" s="17"/>
      <c r="F7" s="4"/>
      <c r="G7" s="40" t="s">
        <v>196</v>
      </c>
      <c r="H7" s="24"/>
      <c r="I7" s="7">
        <v>150</v>
      </c>
      <c r="J7" s="28">
        <f t="shared" si="0"/>
        <v>0</v>
      </c>
    </row>
    <row r="8" spans="1:10" ht="43.5" x14ac:dyDescent="0.35">
      <c r="A8" s="15">
        <v>6</v>
      </c>
      <c r="B8" s="12" t="s">
        <v>79</v>
      </c>
      <c r="C8" s="47" t="s">
        <v>135</v>
      </c>
      <c r="D8" s="17"/>
      <c r="E8" s="17"/>
      <c r="F8" s="4"/>
      <c r="G8" s="40" t="s">
        <v>195</v>
      </c>
      <c r="H8" s="24"/>
      <c r="I8" s="7">
        <v>15</v>
      </c>
      <c r="J8" s="28">
        <f t="shared" si="0"/>
        <v>0</v>
      </c>
    </row>
    <row r="9" spans="1:10" ht="43.5" x14ac:dyDescent="0.35">
      <c r="A9" s="15">
        <v>7</v>
      </c>
      <c r="B9" s="12" t="s">
        <v>80</v>
      </c>
      <c r="C9" s="47" t="s">
        <v>136</v>
      </c>
      <c r="D9" s="17"/>
      <c r="E9" s="17"/>
      <c r="F9" s="7" t="s">
        <v>175</v>
      </c>
      <c r="G9" s="40" t="s">
        <v>197</v>
      </c>
      <c r="H9" s="24"/>
      <c r="I9" s="7">
        <v>5</v>
      </c>
      <c r="J9" s="28">
        <f t="shared" si="0"/>
        <v>0</v>
      </c>
    </row>
    <row r="10" spans="1:10" ht="43.5" x14ac:dyDescent="0.35">
      <c r="A10" s="15">
        <v>8</v>
      </c>
      <c r="B10" s="12" t="s">
        <v>81</v>
      </c>
      <c r="C10" s="47" t="s">
        <v>137</v>
      </c>
      <c r="D10" s="17"/>
      <c r="E10" s="17"/>
      <c r="F10" s="7" t="s">
        <v>175</v>
      </c>
      <c r="G10" s="40" t="s">
        <v>198</v>
      </c>
      <c r="H10" s="24"/>
      <c r="I10" s="7">
        <v>20</v>
      </c>
      <c r="J10" s="28">
        <f t="shared" si="0"/>
        <v>0</v>
      </c>
    </row>
    <row r="11" spans="1:10" ht="43.5" x14ac:dyDescent="0.35">
      <c r="A11" s="15">
        <v>9</v>
      </c>
      <c r="B11" s="12" t="s">
        <v>80</v>
      </c>
      <c r="C11" s="47" t="s">
        <v>138</v>
      </c>
      <c r="D11" s="17"/>
      <c r="E11" s="17"/>
      <c r="F11" s="7" t="s">
        <v>175</v>
      </c>
      <c r="G11" s="40" t="s">
        <v>198</v>
      </c>
      <c r="H11" s="24"/>
      <c r="I11" s="7">
        <v>5</v>
      </c>
      <c r="J11" s="28">
        <f>H11*I11</f>
        <v>0</v>
      </c>
    </row>
    <row r="12" spans="1:10" ht="33" x14ac:dyDescent="0.35">
      <c r="A12" s="15">
        <v>10</v>
      </c>
      <c r="B12" s="12" t="s">
        <v>71</v>
      </c>
      <c r="C12" s="47" t="s">
        <v>139</v>
      </c>
      <c r="D12" s="17"/>
      <c r="E12" s="17"/>
      <c r="F12" s="4" t="s">
        <v>176</v>
      </c>
      <c r="G12" s="40" t="s">
        <v>199</v>
      </c>
      <c r="H12" s="24"/>
      <c r="I12" s="7">
        <v>5</v>
      </c>
      <c r="J12" s="28">
        <f t="shared" si="0"/>
        <v>0</v>
      </c>
    </row>
    <row r="13" spans="1:10" ht="33" x14ac:dyDescent="0.35">
      <c r="A13" s="15">
        <v>11</v>
      </c>
      <c r="B13" s="12" t="s">
        <v>71</v>
      </c>
      <c r="C13" s="47" t="s">
        <v>140</v>
      </c>
      <c r="D13" s="17"/>
      <c r="E13" s="17"/>
      <c r="F13" s="4" t="s">
        <v>176</v>
      </c>
      <c r="G13" s="40" t="s">
        <v>199</v>
      </c>
      <c r="H13" s="24"/>
      <c r="I13" s="7">
        <v>80</v>
      </c>
      <c r="J13" s="28">
        <f t="shared" si="0"/>
        <v>0</v>
      </c>
    </row>
    <row r="14" spans="1:10" ht="33" x14ac:dyDescent="0.35">
      <c r="A14" s="15">
        <v>12</v>
      </c>
      <c r="B14" s="13" t="s">
        <v>82</v>
      </c>
      <c r="C14" s="46" t="s">
        <v>141</v>
      </c>
      <c r="D14" s="17"/>
      <c r="E14" s="17"/>
      <c r="F14" s="4" t="s">
        <v>176</v>
      </c>
      <c r="G14" s="40" t="s">
        <v>199</v>
      </c>
      <c r="H14" s="24"/>
      <c r="I14" s="7">
        <v>5</v>
      </c>
      <c r="J14" s="28">
        <f t="shared" si="0"/>
        <v>0</v>
      </c>
    </row>
    <row r="15" spans="1:10" ht="33" x14ac:dyDescent="0.35">
      <c r="A15" s="15">
        <v>13</v>
      </c>
      <c r="B15" s="13" t="s">
        <v>83</v>
      </c>
      <c r="C15" s="46" t="s">
        <v>142</v>
      </c>
      <c r="D15" s="17"/>
      <c r="E15" s="17"/>
      <c r="F15" s="2"/>
      <c r="G15" s="39" t="s">
        <v>200</v>
      </c>
      <c r="H15" s="24"/>
      <c r="I15" s="7">
        <v>30</v>
      </c>
      <c r="J15" s="28">
        <f t="shared" si="0"/>
        <v>0</v>
      </c>
    </row>
    <row r="16" spans="1:10" ht="22.5" x14ac:dyDescent="0.35">
      <c r="A16" s="15">
        <v>14</v>
      </c>
      <c r="B16" s="13" t="s">
        <v>85</v>
      </c>
      <c r="C16" s="48" t="s">
        <v>143</v>
      </c>
      <c r="D16" s="18"/>
      <c r="E16" s="18"/>
      <c r="F16" s="2"/>
      <c r="G16" s="40" t="s">
        <v>201</v>
      </c>
      <c r="H16" s="24"/>
      <c r="I16" s="7">
        <v>15</v>
      </c>
      <c r="J16" s="28">
        <f t="shared" si="0"/>
        <v>0</v>
      </c>
    </row>
    <row r="17" spans="1:10" ht="33" x14ac:dyDescent="0.35">
      <c r="A17" s="15">
        <v>15</v>
      </c>
      <c r="B17" s="13" t="s">
        <v>84</v>
      </c>
      <c r="C17" s="46" t="s">
        <v>144</v>
      </c>
      <c r="D17" s="17"/>
      <c r="E17" s="17"/>
      <c r="F17" s="7" t="s">
        <v>175</v>
      </c>
      <c r="G17" s="39" t="s">
        <v>202</v>
      </c>
      <c r="H17" s="24"/>
      <c r="I17" s="7">
        <v>5</v>
      </c>
      <c r="J17" s="28">
        <f t="shared" si="0"/>
        <v>0</v>
      </c>
    </row>
    <row r="18" spans="1:10" ht="33" x14ac:dyDescent="0.35">
      <c r="A18" s="15">
        <v>16</v>
      </c>
      <c r="B18" s="13" t="s">
        <v>84</v>
      </c>
      <c r="C18" s="46" t="s">
        <v>145</v>
      </c>
      <c r="D18" s="17"/>
      <c r="E18" s="17"/>
      <c r="F18" s="7" t="s">
        <v>175</v>
      </c>
      <c r="G18" s="39" t="s">
        <v>203</v>
      </c>
      <c r="H18" s="24"/>
      <c r="I18" s="7">
        <v>15</v>
      </c>
      <c r="J18" s="28">
        <f t="shared" si="0"/>
        <v>0</v>
      </c>
    </row>
    <row r="19" spans="1:10" s="8" customFormat="1" ht="22.5" x14ac:dyDescent="0.35">
      <c r="A19" s="15">
        <v>17</v>
      </c>
      <c r="B19" s="13" t="s">
        <v>10</v>
      </c>
      <c r="C19" s="47" t="s">
        <v>144</v>
      </c>
      <c r="D19" s="17"/>
      <c r="E19" s="17"/>
      <c r="F19" s="2"/>
      <c r="G19" s="40" t="s">
        <v>204</v>
      </c>
      <c r="H19" s="24"/>
      <c r="I19" s="7">
        <v>5</v>
      </c>
      <c r="J19" s="28">
        <f t="shared" si="0"/>
        <v>0</v>
      </c>
    </row>
    <row r="20" spans="1:10" s="8" customFormat="1" ht="22.5" x14ac:dyDescent="0.35">
      <c r="A20" s="15">
        <v>18</v>
      </c>
      <c r="B20" s="13" t="s">
        <v>10</v>
      </c>
      <c r="C20" s="46" t="s">
        <v>145</v>
      </c>
      <c r="D20" s="17"/>
      <c r="E20" s="17"/>
      <c r="F20" s="6"/>
      <c r="G20" s="40" t="s">
        <v>205</v>
      </c>
      <c r="H20" s="24"/>
      <c r="I20" s="7">
        <v>15</v>
      </c>
      <c r="J20" s="28">
        <f t="shared" si="0"/>
        <v>0</v>
      </c>
    </row>
    <row r="21" spans="1:10" s="8" customFormat="1" ht="33" x14ac:dyDescent="0.35">
      <c r="A21" s="15">
        <v>19</v>
      </c>
      <c r="B21" s="13" t="s">
        <v>86</v>
      </c>
      <c r="C21" s="46" t="s">
        <v>144</v>
      </c>
      <c r="D21" s="17"/>
      <c r="E21" s="17"/>
      <c r="F21" s="4" t="s">
        <v>176</v>
      </c>
      <c r="G21" s="39" t="s">
        <v>206</v>
      </c>
      <c r="H21" s="24"/>
      <c r="I21" s="7">
        <v>5</v>
      </c>
      <c r="J21" s="28">
        <f t="shared" si="0"/>
        <v>0</v>
      </c>
    </row>
    <row r="22" spans="1:10" s="8" customFormat="1" ht="33" x14ac:dyDescent="0.35">
      <c r="A22" s="15">
        <v>20</v>
      </c>
      <c r="B22" s="13" t="s">
        <v>86</v>
      </c>
      <c r="C22" s="46" t="s">
        <v>145</v>
      </c>
      <c r="D22" s="17"/>
      <c r="E22" s="17"/>
      <c r="F22" s="4" t="s">
        <v>176</v>
      </c>
      <c r="G22" s="39" t="s">
        <v>207</v>
      </c>
      <c r="H22" s="24"/>
      <c r="I22" s="7">
        <v>10</v>
      </c>
      <c r="J22" s="28">
        <f t="shared" si="0"/>
        <v>0</v>
      </c>
    </row>
    <row r="23" spans="1:10" ht="31.5" x14ac:dyDescent="0.35">
      <c r="A23" s="15">
        <v>21</v>
      </c>
      <c r="B23" s="13" t="s">
        <v>65</v>
      </c>
      <c r="C23" s="49" t="s">
        <v>3</v>
      </c>
      <c r="D23" s="18"/>
      <c r="E23" s="18"/>
      <c r="F23" s="7" t="s">
        <v>177</v>
      </c>
      <c r="G23" s="39" t="s">
        <v>208</v>
      </c>
      <c r="H23" s="24"/>
      <c r="I23" s="7">
        <v>550</v>
      </c>
      <c r="J23" s="28">
        <f t="shared" si="0"/>
        <v>0</v>
      </c>
    </row>
    <row r="24" spans="1:10" ht="22.5" x14ac:dyDescent="0.35">
      <c r="A24" s="15">
        <v>22</v>
      </c>
      <c r="B24" s="13" t="s">
        <v>64</v>
      </c>
      <c r="C24" s="49" t="s">
        <v>146</v>
      </c>
      <c r="D24" s="18"/>
      <c r="E24" s="18"/>
      <c r="F24" s="7" t="s">
        <v>178</v>
      </c>
      <c r="G24" s="39" t="s">
        <v>209</v>
      </c>
      <c r="H24" s="24"/>
      <c r="I24" s="7">
        <v>50</v>
      </c>
      <c r="J24" s="28">
        <f t="shared" si="0"/>
        <v>0</v>
      </c>
    </row>
    <row r="25" spans="1:10" s="8" customFormat="1" ht="31.5" x14ac:dyDescent="0.35">
      <c r="A25" s="15">
        <v>23</v>
      </c>
      <c r="B25" s="13" t="s">
        <v>87</v>
      </c>
      <c r="C25" s="49" t="s">
        <v>66</v>
      </c>
      <c r="D25" s="18"/>
      <c r="E25" s="18"/>
      <c r="F25" s="7" t="s">
        <v>177</v>
      </c>
      <c r="G25" s="39" t="s">
        <v>210</v>
      </c>
      <c r="H25" s="24"/>
      <c r="I25" s="7">
        <v>50</v>
      </c>
      <c r="J25" s="28">
        <f t="shared" si="0"/>
        <v>0</v>
      </c>
    </row>
    <row r="26" spans="1:10" s="8" customFormat="1" ht="31.5" x14ac:dyDescent="0.35">
      <c r="A26" s="15">
        <v>24</v>
      </c>
      <c r="B26" s="13" t="s">
        <v>88</v>
      </c>
      <c r="C26" s="49" t="s">
        <v>147</v>
      </c>
      <c r="D26" s="18"/>
      <c r="E26" s="18"/>
      <c r="F26" s="7" t="s">
        <v>177</v>
      </c>
      <c r="G26" s="39" t="s">
        <v>211</v>
      </c>
      <c r="H26" s="24"/>
      <c r="I26" s="7">
        <v>80</v>
      </c>
      <c r="J26" s="28">
        <f t="shared" si="0"/>
        <v>0</v>
      </c>
    </row>
    <row r="27" spans="1:10" s="8" customFormat="1" ht="43.5" x14ac:dyDescent="0.35">
      <c r="A27" s="15">
        <v>25</v>
      </c>
      <c r="B27" s="13" t="s">
        <v>68</v>
      </c>
      <c r="C27" s="49" t="s">
        <v>3</v>
      </c>
      <c r="D27" s="18"/>
      <c r="E27" s="18"/>
      <c r="F27" s="7" t="s">
        <v>179</v>
      </c>
      <c r="G27" s="40" t="s">
        <v>212</v>
      </c>
      <c r="H27" s="24"/>
      <c r="I27" s="7">
        <v>80</v>
      </c>
      <c r="J27" s="28">
        <f t="shared" si="0"/>
        <v>0</v>
      </c>
    </row>
    <row r="28" spans="1:10" s="10" customFormat="1" ht="43.5" x14ac:dyDescent="0.35">
      <c r="A28" s="15">
        <v>26</v>
      </c>
      <c r="B28" s="16" t="s">
        <v>89</v>
      </c>
      <c r="C28" s="49" t="s">
        <v>7</v>
      </c>
      <c r="D28" s="18"/>
      <c r="E28" s="18"/>
      <c r="F28" s="7" t="s">
        <v>179</v>
      </c>
      <c r="G28" s="39" t="s">
        <v>213</v>
      </c>
      <c r="H28" s="24"/>
      <c r="I28" s="7">
        <v>80</v>
      </c>
      <c r="J28" s="28">
        <f t="shared" si="0"/>
        <v>0</v>
      </c>
    </row>
    <row r="29" spans="1:10" ht="33" x14ac:dyDescent="0.35">
      <c r="A29" s="15">
        <v>27</v>
      </c>
      <c r="B29" s="13" t="s">
        <v>90</v>
      </c>
      <c r="C29" s="49" t="s">
        <v>3</v>
      </c>
      <c r="D29" s="18"/>
      <c r="E29" s="18"/>
      <c r="F29" s="7" t="s">
        <v>180</v>
      </c>
      <c r="G29" s="39" t="s">
        <v>214</v>
      </c>
      <c r="H29" s="24"/>
      <c r="I29" s="7">
        <v>80</v>
      </c>
      <c r="J29" s="28">
        <f t="shared" si="0"/>
        <v>0</v>
      </c>
    </row>
    <row r="30" spans="1:10" ht="34.5" x14ac:dyDescent="0.35">
      <c r="A30" s="15">
        <v>28</v>
      </c>
      <c r="B30" s="13" t="s">
        <v>99</v>
      </c>
      <c r="C30" s="49" t="s">
        <v>148</v>
      </c>
      <c r="D30" s="18"/>
      <c r="E30" s="18"/>
      <c r="F30" s="7"/>
      <c r="G30" s="39" t="s">
        <v>215</v>
      </c>
      <c r="H30" s="24"/>
      <c r="I30" s="7">
        <v>80</v>
      </c>
      <c r="J30" s="28">
        <f t="shared" si="0"/>
        <v>0</v>
      </c>
    </row>
    <row r="31" spans="1:10" ht="45" x14ac:dyDescent="0.35">
      <c r="A31" s="15">
        <v>29</v>
      </c>
      <c r="B31" s="13" t="s">
        <v>93</v>
      </c>
      <c r="C31" s="49" t="s">
        <v>147</v>
      </c>
      <c r="D31" s="18"/>
      <c r="E31" s="18"/>
      <c r="F31" s="7" t="s">
        <v>181</v>
      </c>
      <c r="G31" s="39" t="s">
        <v>216</v>
      </c>
      <c r="H31" s="24"/>
      <c r="I31" s="7">
        <v>35</v>
      </c>
      <c r="J31" s="28">
        <f t="shared" si="0"/>
        <v>0</v>
      </c>
    </row>
    <row r="32" spans="1:10" ht="31.5" x14ac:dyDescent="0.35">
      <c r="A32" s="15">
        <v>30</v>
      </c>
      <c r="B32" s="13" t="s">
        <v>94</v>
      </c>
      <c r="C32" s="49" t="s">
        <v>146</v>
      </c>
      <c r="D32" s="18"/>
      <c r="E32" s="18"/>
      <c r="F32" s="7" t="s">
        <v>181</v>
      </c>
      <c r="G32" s="39" t="s">
        <v>217</v>
      </c>
      <c r="H32" s="24"/>
      <c r="I32" s="7">
        <v>30</v>
      </c>
      <c r="J32" s="28">
        <f t="shared" si="0"/>
        <v>0</v>
      </c>
    </row>
    <row r="33" spans="1:10" ht="34.5" x14ac:dyDescent="0.35">
      <c r="A33" s="15">
        <v>31</v>
      </c>
      <c r="B33" s="13" t="s">
        <v>100</v>
      </c>
      <c r="C33" s="49" t="s">
        <v>149</v>
      </c>
      <c r="D33" s="18"/>
      <c r="E33" s="18"/>
      <c r="F33" s="7"/>
      <c r="G33" s="39" t="s">
        <v>218</v>
      </c>
      <c r="H33" s="24"/>
      <c r="I33" s="7">
        <v>30</v>
      </c>
      <c r="J33" s="28">
        <f t="shared" si="0"/>
        <v>0</v>
      </c>
    </row>
    <row r="34" spans="1:10" ht="33" x14ac:dyDescent="0.35">
      <c r="A34" s="15">
        <v>32</v>
      </c>
      <c r="B34" s="13" t="s">
        <v>55</v>
      </c>
      <c r="C34" s="48" t="s">
        <v>56</v>
      </c>
      <c r="D34" s="18"/>
      <c r="E34" s="18"/>
      <c r="F34" s="7" t="s">
        <v>181</v>
      </c>
      <c r="G34" s="40" t="s">
        <v>219</v>
      </c>
      <c r="H34" s="24"/>
      <c r="I34" s="7">
        <v>35</v>
      </c>
      <c r="J34" s="28">
        <f t="shared" si="0"/>
        <v>0</v>
      </c>
    </row>
    <row r="35" spans="1:10" ht="43.5" x14ac:dyDescent="0.35">
      <c r="A35" s="15">
        <v>33</v>
      </c>
      <c r="B35" s="12" t="s">
        <v>91</v>
      </c>
      <c r="C35" s="47" t="s">
        <v>150</v>
      </c>
      <c r="D35" s="17"/>
      <c r="E35" s="17"/>
      <c r="F35" s="7" t="s">
        <v>175</v>
      </c>
      <c r="G35" s="40" t="s">
        <v>220</v>
      </c>
      <c r="H35" s="24"/>
      <c r="I35" s="7">
        <v>20</v>
      </c>
      <c r="J35" s="28">
        <f t="shared" si="0"/>
        <v>0</v>
      </c>
    </row>
    <row r="36" spans="1:10" ht="43.5" x14ac:dyDescent="0.35">
      <c r="A36" s="15">
        <v>34</v>
      </c>
      <c r="B36" s="12" t="s">
        <v>91</v>
      </c>
      <c r="C36" s="47" t="s">
        <v>151</v>
      </c>
      <c r="D36" s="17"/>
      <c r="E36" s="17"/>
      <c r="F36" s="7" t="s">
        <v>175</v>
      </c>
      <c r="G36" s="40" t="s">
        <v>221</v>
      </c>
      <c r="H36" s="24"/>
      <c r="I36" s="7">
        <v>150</v>
      </c>
      <c r="J36" s="28">
        <f t="shared" si="0"/>
        <v>0</v>
      </c>
    </row>
    <row r="37" spans="1:10" ht="43.5" x14ac:dyDescent="0.35">
      <c r="A37" s="15">
        <v>35</v>
      </c>
      <c r="B37" s="12" t="s">
        <v>91</v>
      </c>
      <c r="C37" s="47" t="s">
        <v>152</v>
      </c>
      <c r="D37" s="17"/>
      <c r="E37" s="17"/>
      <c r="F37" s="7" t="s">
        <v>175</v>
      </c>
      <c r="G37" s="39" t="s">
        <v>220</v>
      </c>
      <c r="H37" s="24"/>
      <c r="I37" s="7">
        <v>20</v>
      </c>
      <c r="J37" s="28">
        <f t="shared" si="0"/>
        <v>0</v>
      </c>
    </row>
    <row r="38" spans="1:10" ht="43.5" x14ac:dyDescent="0.35">
      <c r="A38" s="15">
        <v>36</v>
      </c>
      <c r="B38" s="13" t="s">
        <v>92</v>
      </c>
      <c r="C38" s="47" t="s">
        <v>150</v>
      </c>
      <c r="D38" s="17"/>
      <c r="E38" s="17"/>
      <c r="F38" s="1"/>
      <c r="G38" s="40" t="s">
        <v>222</v>
      </c>
      <c r="H38" s="24"/>
      <c r="I38" s="7">
        <v>30</v>
      </c>
      <c r="J38" s="28">
        <f t="shared" si="0"/>
        <v>0</v>
      </c>
    </row>
    <row r="39" spans="1:10" ht="43.5" x14ac:dyDescent="0.35">
      <c r="A39" s="15">
        <v>37</v>
      </c>
      <c r="B39" s="13" t="s">
        <v>92</v>
      </c>
      <c r="C39" s="47" t="s">
        <v>151</v>
      </c>
      <c r="D39" s="17"/>
      <c r="E39" s="17"/>
      <c r="F39" s="1"/>
      <c r="G39" s="40" t="s">
        <v>223</v>
      </c>
      <c r="H39" s="24"/>
      <c r="I39" s="7">
        <v>150</v>
      </c>
      <c r="J39" s="28">
        <f t="shared" si="0"/>
        <v>0</v>
      </c>
    </row>
    <row r="40" spans="1:10" ht="43.5" x14ac:dyDescent="0.35">
      <c r="A40" s="15">
        <v>38</v>
      </c>
      <c r="B40" s="13" t="s">
        <v>92</v>
      </c>
      <c r="C40" s="47" t="s">
        <v>152</v>
      </c>
      <c r="D40" s="17"/>
      <c r="E40" s="17"/>
      <c r="F40" s="1"/>
      <c r="G40" s="40" t="s">
        <v>224</v>
      </c>
      <c r="H40" s="24"/>
      <c r="I40" s="7">
        <v>30</v>
      </c>
      <c r="J40" s="28">
        <f t="shared" si="0"/>
        <v>0</v>
      </c>
    </row>
    <row r="41" spans="1:10" ht="73.5" x14ac:dyDescent="0.35">
      <c r="A41" s="15">
        <v>39</v>
      </c>
      <c r="B41" s="14" t="s">
        <v>110</v>
      </c>
      <c r="C41" s="47" t="s">
        <v>3</v>
      </c>
      <c r="D41" s="17"/>
      <c r="E41" s="17"/>
      <c r="F41" s="7" t="s">
        <v>182</v>
      </c>
      <c r="G41" s="40" t="s">
        <v>225</v>
      </c>
      <c r="H41" s="24"/>
      <c r="I41" s="7">
        <v>4</v>
      </c>
      <c r="J41" s="28">
        <f t="shared" si="0"/>
        <v>0</v>
      </c>
    </row>
    <row r="42" spans="1:10" ht="31.5" x14ac:dyDescent="0.35">
      <c r="A42" s="15">
        <v>40</v>
      </c>
      <c r="B42" s="13" t="s">
        <v>95</v>
      </c>
      <c r="C42" s="47" t="s">
        <v>3</v>
      </c>
      <c r="D42" s="17"/>
      <c r="E42" s="17"/>
      <c r="F42" s="7" t="s">
        <v>175</v>
      </c>
      <c r="G42" s="40" t="s">
        <v>226</v>
      </c>
      <c r="H42" s="24"/>
      <c r="I42" s="7">
        <v>100</v>
      </c>
      <c r="J42" s="28">
        <f t="shared" si="0"/>
        <v>0</v>
      </c>
    </row>
    <row r="43" spans="1:10" ht="31.5" x14ac:dyDescent="0.35">
      <c r="A43" s="15">
        <v>41</v>
      </c>
      <c r="B43" s="13" t="s">
        <v>4</v>
      </c>
      <c r="C43" s="48" t="s">
        <v>3</v>
      </c>
      <c r="D43" s="18"/>
      <c r="E43" s="18"/>
      <c r="F43" s="7" t="s">
        <v>183</v>
      </c>
      <c r="G43" s="40" t="s">
        <v>227</v>
      </c>
      <c r="H43" s="24"/>
      <c r="I43" s="7">
        <v>80</v>
      </c>
      <c r="J43" s="28">
        <f t="shared" si="0"/>
        <v>0</v>
      </c>
    </row>
    <row r="44" spans="1:10" ht="31.5" x14ac:dyDescent="0.35">
      <c r="A44" s="15">
        <v>42</v>
      </c>
      <c r="B44" s="13" t="s">
        <v>5</v>
      </c>
      <c r="C44" s="47" t="s">
        <v>97</v>
      </c>
      <c r="D44" s="17"/>
      <c r="E44" s="17"/>
      <c r="F44" s="4"/>
      <c r="G44" s="40" t="s">
        <v>228</v>
      </c>
      <c r="H44" s="24"/>
      <c r="I44" s="7">
        <v>80</v>
      </c>
      <c r="J44" s="28">
        <f t="shared" si="0"/>
        <v>0</v>
      </c>
    </row>
    <row r="45" spans="1:10" s="8" customFormat="1" ht="22.5" x14ac:dyDescent="0.35">
      <c r="A45" s="15">
        <v>43</v>
      </c>
      <c r="B45" s="13" t="s">
        <v>47</v>
      </c>
      <c r="C45" s="49" t="s">
        <v>153</v>
      </c>
      <c r="D45" s="18"/>
      <c r="E45" s="18"/>
      <c r="F45" s="3"/>
      <c r="G45" s="39" t="s">
        <v>229</v>
      </c>
      <c r="H45" s="24"/>
      <c r="I45" s="7">
        <v>20</v>
      </c>
      <c r="J45" s="28">
        <f t="shared" si="0"/>
        <v>0</v>
      </c>
    </row>
    <row r="46" spans="1:10" s="8" customFormat="1" ht="22.5" x14ac:dyDescent="0.35">
      <c r="A46" s="15">
        <v>44</v>
      </c>
      <c r="B46" s="13" t="s">
        <v>46</v>
      </c>
      <c r="C46" s="49" t="s">
        <v>154</v>
      </c>
      <c r="D46" s="18"/>
      <c r="E46" s="18"/>
      <c r="F46" s="3"/>
      <c r="G46" s="39" t="s">
        <v>230</v>
      </c>
      <c r="H46" s="24"/>
      <c r="I46" s="7">
        <v>20</v>
      </c>
      <c r="J46" s="28">
        <f t="shared" si="0"/>
        <v>0</v>
      </c>
    </row>
    <row r="47" spans="1:10" s="8" customFormat="1" ht="31.5" x14ac:dyDescent="0.35">
      <c r="A47" s="15">
        <v>45</v>
      </c>
      <c r="B47" s="13" t="s">
        <v>6</v>
      </c>
      <c r="C47" s="49" t="s">
        <v>7</v>
      </c>
      <c r="D47" s="18"/>
      <c r="E47" s="18"/>
      <c r="F47" s="7" t="s">
        <v>184</v>
      </c>
      <c r="G47" s="39" t="s">
        <v>231</v>
      </c>
      <c r="H47" s="24"/>
      <c r="I47" s="7">
        <v>20</v>
      </c>
      <c r="J47" s="28">
        <f t="shared" si="0"/>
        <v>0</v>
      </c>
    </row>
    <row r="48" spans="1:10" s="8" customFormat="1" ht="31.5" x14ac:dyDescent="0.35">
      <c r="A48" s="15">
        <v>46</v>
      </c>
      <c r="B48" s="13" t="s">
        <v>8</v>
      </c>
      <c r="C48" s="49" t="s">
        <v>155</v>
      </c>
      <c r="D48" s="18"/>
      <c r="E48" s="18"/>
      <c r="F48" s="7" t="s">
        <v>184</v>
      </c>
      <c r="G48" s="39" t="s">
        <v>232</v>
      </c>
      <c r="H48" s="24"/>
      <c r="I48" s="7">
        <v>30</v>
      </c>
      <c r="J48" s="28">
        <f t="shared" si="0"/>
        <v>0</v>
      </c>
    </row>
    <row r="49" spans="1:11" s="8" customFormat="1" ht="22.5" x14ac:dyDescent="0.35">
      <c r="A49" s="15">
        <v>47</v>
      </c>
      <c r="B49" s="13" t="s">
        <v>9</v>
      </c>
      <c r="C49" s="46" t="s">
        <v>156</v>
      </c>
      <c r="D49" s="17"/>
      <c r="E49" s="17"/>
      <c r="F49" s="3"/>
      <c r="G49" s="39" t="s">
        <v>233</v>
      </c>
      <c r="H49" s="24"/>
      <c r="I49" s="7">
        <v>15</v>
      </c>
      <c r="J49" s="28">
        <f t="shared" si="0"/>
        <v>0</v>
      </c>
    </row>
    <row r="50" spans="1:11" s="8" customFormat="1" ht="22.5" x14ac:dyDescent="0.35">
      <c r="A50" s="15">
        <v>48</v>
      </c>
      <c r="B50" s="13" t="s">
        <v>9</v>
      </c>
      <c r="C50" s="46" t="s">
        <v>157</v>
      </c>
      <c r="D50" s="17"/>
      <c r="E50" s="17"/>
      <c r="F50" s="3"/>
      <c r="G50" s="39" t="s">
        <v>233</v>
      </c>
      <c r="H50" s="24"/>
      <c r="I50" s="7">
        <v>30</v>
      </c>
      <c r="J50" s="28">
        <f t="shared" si="0"/>
        <v>0</v>
      </c>
    </row>
    <row r="51" spans="1:11" s="8" customFormat="1" ht="22.5" x14ac:dyDescent="0.35">
      <c r="A51" s="15">
        <v>49</v>
      </c>
      <c r="B51" s="13" t="s">
        <v>9</v>
      </c>
      <c r="C51" s="46" t="s">
        <v>158</v>
      </c>
      <c r="D51" s="17"/>
      <c r="E51" s="17"/>
      <c r="F51" s="3"/>
      <c r="G51" s="39" t="s">
        <v>234</v>
      </c>
      <c r="H51" s="24"/>
      <c r="I51" s="7">
        <v>5</v>
      </c>
      <c r="J51" s="28">
        <f t="shared" si="0"/>
        <v>0</v>
      </c>
    </row>
    <row r="52" spans="1:11" s="8" customFormat="1" ht="22.5" x14ac:dyDescent="0.35">
      <c r="A52" s="15">
        <v>50</v>
      </c>
      <c r="B52" s="13" t="s">
        <v>10</v>
      </c>
      <c r="C52" s="46" t="s">
        <v>159</v>
      </c>
      <c r="D52" s="17"/>
      <c r="E52" s="17"/>
      <c r="F52" s="3"/>
      <c r="G52" s="39" t="s">
        <v>235</v>
      </c>
      <c r="H52" s="24"/>
      <c r="I52" s="7">
        <v>30</v>
      </c>
      <c r="J52" s="28">
        <f t="shared" si="0"/>
        <v>0</v>
      </c>
      <c r="K52" s="37"/>
    </row>
    <row r="53" spans="1:11" s="8" customFormat="1" ht="22.5" x14ac:dyDescent="0.35">
      <c r="A53" s="15">
        <v>51</v>
      </c>
      <c r="B53" s="13" t="s">
        <v>10</v>
      </c>
      <c r="C53" s="46" t="s">
        <v>160</v>
      </c>
      <c r="D53" s="17"/>
      <c r="E53" s="17"/>
      <c r="F53" s="3"/>
      <c r="G53" s="39" t="s">
        <v>236</v>
      </c>
      <c r="H53" s="24"/>
      <c r="I53" s="7">
        <v>15</v>
      </c>
      <c r="J53" s="28">
        <f t="shared" si="0"/>
        <v>0</v>
      </c>
      <c r="K53" s="37"/>
    </row>
    <row r="54" spans="1:11" s="8" customFormat="1" ht="22.5" x14ac:dyDescent="0.35">
      <c r="A54" s="15">
        <v>52</v>
      </c>
      <c r="B54" s="13" t="s">
        <v>10</v>
      </c>
      <c r="C54" s="46" t="s">
        <v>161</v>
      </c>
      <c r="D54" s="17"/>
      <c r="E54" s="17"/>
      <c r="F54" s="3"/>
      <c r="G54" s="39" t="s">
        <v>237</v>
      </c>
      <c r="H54" s="24"/>
      <c r="I54" s="7">
        <v>30</v>
      </c>
      <c r="J54" s="28">
        <f t="shared" si="0"/>
        <v>0</v>
      </c>
    </row>
    <row r="55" spans="1:11" s="8" customFormat="1" ht="22.5" x14ac:dyDescent="0.35">
      <c r="A55" s="15">
        <v>53</v>
      </c>
      <c r="B55" s="13" t="s">
        <v>10</v>
      </c>
      <c r="C55" s="46" t="s">
        <v>162</v>
      </c>
      <c r="D55" s="17"/>
      <c r="E55" s="17"/>
      <c r="F55" s="3"/>
      <c r="G55" s="39" t="s">
        <v>238</v>
      </c>
      <c r="H55" s="24"/>
      <c r="I55" s="7">
        <v>15</v>
      </c>
      <c r="J55" s="28">
        <f t="shared" si="0"/>
        <v>0</v>
      </c>
    </row>
    <row r="56" spans="1:11" s="8" customFormat="1" ht="22.5" x14ac:dyDescent="0.35">
      <c r="A56" s="15">
        <v>54</v>
      </c>
      <c r="B56" s="13" t="s">
        <v>98</v>
      </c>
      <c r="C56" s="46" t="s">
        <v>3</v>
      </c>
      <c r="D56" s="17"/>
      <c r="E56" s="17"/>
      <c r="F56" s="6"/>
      <c r="G56" s="39" t="s">
        <v>239</v>
      </c>
      <c r="H56" s="24"/>
      <c r="I56" s="7">
        <v>40</v>
      </c>
      <c r="J56" s="28">
        <f t="shared" si="0"/>
        <v>0</v>
      </c>
    </row>
    <row r="57" spans="1:11" s="8" customFormat="1" ht="22.5" x14ac:dyDescent="0.35">
      <c r="A57" s="15">
        <v>55</v>
      </c>
      <c r="B57" s="13" t="s">
        <v>11</v>
      </c>
      <c r="C57" s="49" t="s">
        <v>7</v>
      </c>
      <c r="D57" s="18"/>
      <c r="E57" s="18"/>
      <c r="F57" s="3"/>
      <c r="G57" s="39" t="s">
        <v>240</v>
      </c>
      <c r="H57" s="24"/>
      <c r="I57" s="7">
        <v>10</v>
      </c>
      <c r="J57" s="28">
        <f t="shared" si="0"/>
        <v>0</v>
      </c>
    </row>
    <row r="58" spans="1:11" s="8" customFormat="1" ht="22.5" x14ac:dyDescent="0.35">
      <c r="A58" s="15">
        <v>56</v>
      </c>
      <c r="B58" s="13" t="s">
        <v>12</v>
      </c>
      <c r="C58" s="49" t="s">
        <v>147</v>
      </c>
      <c r="D58" s="18"/>
      <c r="E58" s="18"/>
      <c r="F58" s="3"/>
      <c r="G58" s="39" t="s">
        <v>241</v>
      </c>
      <c r="H58" s="24"/>
      <c r="I58" s="7">
        <v>25</v>
      </c>
      <c r="J58" s="28">
        <f t="shared" si="0"/>
        <v>0</v>
      </c>
    </row>
    <row r="59" spans="1:11" s="8" customFormat="1" ht="31.5" x14ac:dyDescent="0.35">
      <c r="A59" s="15">
        <v>57</v>
      </c>
      <c r="B59" s="13" t="s">
        <v>13</v>
      </c>
      <c r="C59" s="49" t="s">
        <v>3</v>
      </c>
      <c r="D59" s="18"/>
      <c r="E59" s="18"/>
      <c r="F59" s="7" t="s">
        <v>177</v>
      </c>
      <c r="G59" s="39" t="s">
        <v>242</v>
      </c>
      <c r="H59" s="24"/>
      <c r="I59" s="7">
        <v>100</v>
      </c>
      <c r="J59" s="28">
        <f t="shared" si="0"/>
        <v>0</v>
      </c>
    </row>
    <row r="60" spans="1:11" s="8" customFormat="1" ht="22.5" x14ac:dyDescent="0.35">
      <c r="A60" s="15">
        <v>58</v>
      </c>
      <c r="B60" s="13" t="s">
        <v>14</v>
      </c>
      <c r="C60" s="49" t="s">
        <v>49</v>
      </c>
      <c r="D60" s="18"/>
      <c r="E60" s="18"/>
      <c r="F60" s="3"/>
      <c r="G60" s="39" t="s">
        <v>243</v>
      </c>
      <c r="H60" s="24"/>
      <c r="I60" s="7">
        <v>10</v>
      </c>
      <c r="J60" s="28">
        <f t="shared" si="0"/>
        <v>0</v>
      </c>
    </row>
    <row r="61" spans="1:11" s="8" customFormat="1" ht="21" x14ac:dyDescent="0.35">
      <c r="A61" s="15">
        <v>59</v>
      </c>
      <c r="B61" s="13" t="s">
        <v>58</v>
      </c>
      <c r="C61" s="49" t="s">
        <v>48</v>
      </c>
      <c r="D61" s="18"/>
      <c r="E61" s="18"/>
      <c r="F61" s="3"/>
      <c r="G61" s="39" t="s">
        <v>244</v>
      </c>
      <c r="H61" s="24"/>
      <c r="I61" s="7">
        <v>120</v>
      </c>
      <c r="J61" s="28">
        <f t="shared" si="0"/>
        <v>0</v>
      </c>
    </row>
    <row r="62" spans="1:11" s="8" customFormat="1" x14ac:dyDescent="0.35">
      <c r="A62" s="15">
        <v>60</v>
      </c>
      <c r="B62" s="13" t="s">
        <v>61</v>
      </c>
      <c r="C62" s="49" t="s">
        <v>163</v>
      </c>
      <c r="D62" s="18"/>
      <c r="E62" s="18"/>
      <c r="F62" s="3"/>
      <c r="G62" s="39" t="s">
        <v>245</v>
      </c>
      <c r="H62" s="24"/>
      <c r="I62" s="7">
        <v>150</v>
      </c>
      <c r="J62" s="28">
        <f t="shared" si="0"/>
        <v>0</v>
      </c>
    </row>
    <row r="63" spans="1:11" ht="31.5" x14ac:dyDescent="0.35">
      <c r="A63" s="15">
        <v>61</v>
      </c>
      <c r="B63" s="13" t="s">
        <v>15</v>
      </c>
      <c r="C63" s="49" t="s">
        <v>7</v>
      </c>
      <c r="D63" s="18"/>
      <c r="E63" s="18"/>
      <c r="F63" s="7" t="s">
        <v>185</v>
      </c>
      <c r="G63" s="39" t="s">
        <v>246</v>
      </c>
      <c r="H63" s="24"/>
      <c r="I63" s="7">
        <v>50</v>
      </c>
      <c r="J63" s="28">
        <f t="shared" si="0"/>
        <v>0</v>
      </c>
    </row>
    <row r="64" spans="1:11" ht="31.5" x14ac:dyDescent="0.35">
      <c r="A64" s="15">
        <v>62</v>
      </c>
      <c r="B64" s="12" t="s">
        <v>52</v>
      </c>
      <c r="C64" s="48" t="s">
        <v>164</v>
      </c>
      <c r="D64" s="18"/>
      <c r="E64" s="18"/>
      <c r="F64" s="1"/>
      <c r="G64" s="41" t="s">
        <v>247</v>
      </c>
      <c r="H64" s="24"/>
      <c r="I64" s="7">
        <v>10</v>
      </c>
      <c r="J64" s="28">
        <f t="shared" si="0"/>
        <v>0</v>
      </c>
    </row>
    <row r="65" spans="1:10" s="8" customFormat="1" x14ac:dyDescent="0.35">
      <c r="A65" s="15">
        <v>63</v>
      </c>
      <c r="B65" s="13" t="s">
        <v>16</v>
      </c>
      <c r="C65" s="49" t="s">
        <v>17</v>
      </c>
      <c r="D65" s="18"/>
      <c r="E65" s="18"/>
      <c r="F65" s="3"/>
      <c r="G65" s="39" t="s">
        <v>248</v>
      </c>
      <c r="H65" s="24"/>
      <c r="I65" s="7">
        <v>30</v>
      </c>
      <c r="J65" s="28">
        <f t="shared" si="0"/>
        <v>0</v>
      </c>
    </row>
    <row r="66" spans="1:10" ht="21" x14ac:dyDescent="0.35">
      <c r="A66" s="15">
        <v>64</v>
      </c>
      <c r="B66" s="12" t="s">
        <v>19</v>
      </c>
      <c r="C66" s="48" t="s">
        <v>17</v>
      </c>
      <c r="D66" s="18"/>
      <c r="E66" s="18"/>
      <c r="F66" s="1"/>
      <c r="G66" s="40" t="s">
        <v>249</v>
      </c>
      <c r="H66" s="24"/>
      <c r="I66" s="7">
        <v>60</v>
      </c>
      <c r="J66" s="28">
        <f t="shared" si="0"/>
        <v>0</v>
      </c>
    </row>
    <row r="67" spans="1:10" ht="31.5" x14ac:dyDescent="0.35">
      <c r="A67" s="15">
        <v>65</v>
      </c>
      <c r="B67" s="12" t="s">
        <v>101</v>
      </c>
      <c r="C67" s="48" t="s">
        <v>17</v>
      </c>
      <c r="D67" s="18"/>
      <c r="E67" s="18"/>
      <c r="F67" s="4" t="s">
        <v>186</v>
      </c>
      <c r="G67" s="40" t="s">
        <v>250</v>
      </c>
      <c r="H67" s="24"/>
      <c r="I67" s="7">
        <v>80</v>
      </c>
      <c r="J67" s="28">
        <f t="shared" si="0"/>
        <v>0</v>
      </c>
    </row>
    <row r="68" spans="1:10" ht="31.5" x14ac:dyDescent="0.35">
      <c r="A68" s="15">
        <v>66</v>
      </c>
      <c r="B68" s="12" t="s">
        <v>20</v>
      </c>
      <c r="C68" s="48" t="s">
        <v>18</v>
      </c>
      <c r="D68" s="18"/>
      <c r="E68" s="18"/>
      <c r="F68" s="4" t="s">
        <v>186</v>
      </c>
      <c r="G68" s="39" t="s">
        <v>251</v>
      </c>
      <c r="H68" s="24"/>
      <c r="I68" s="7">
        <v>25</v>
      </c>
      <c r="J68" s="28">
        <f t="shared" ref="J68:J124" si="1">H68*I68</f>
        <v>0</v>
      </c>
    </row>
    <row r="69" spans="1:10" x14ac:dyDescent="0.35">
      <c r="A69" s="15">
        <v>67</v>
      </c>
      <c r="B69" s="12" t="s">
        <v>21</v>
      </c>
      <c r="C69" s="48"/>
      <c r="D69" s="18"/>
      <c r="E69" s="18"/>
      <c r="F69" s="1"/>
      <c r="G69" s="42" t="s">
        <v>252</v>
      </c>
      <c r="H69" s="24"/>
      <c r="I69" s="7">
        <v>4</v>
      </c>
      <c r="J69" s="28">
        <f t="shared" si="1"/>
        <v>0</v>
      </c>
    </row>
    <row r="70" spans="1:10" ht="21" x14ac:dyDescent="0.35">
      <c r="A70" s="15">
        <v>68</v>
      </c>
      <c r="B70" s="12" t="s">
        <v>22</v>
      </c>
      <c r="C70" s="48"/>
      <c r="D70" s="18"/>
      <c r="E70" s="18"/>
      <c r="F70" s="1"/>
      <c r="G70" s="40" t="s">
        <v>253</v>
      </c>
      <c r="H70" s="24"/>
      <c r="I70" s="7">
        <v>70</v>
      </c>
      <c r="J70" s="28">
        <f t="shared" si="1"/>
        <v>0</v>
      </c>
    </row>
    <row r="71" spans="1:10" x14ac:dyDescent="0.35">
      <c r="A71" s="15">
        <v>69</v>
      </c>
      <c r="B71" s="12" t="s">
        <v>23</v>
      </c>
      <c r="C71" s="48"/>
      <c r="D71" s="18"/>
      <c r="E71" s="18"/>
      <c r="F71" s="1"/>
      <c r="G71" s="40" t="s">
        <v>254</v>
      </c>
      <c r="H71" s="24"/>
      <c r="I71" s="7">
        <v>30</v>
      </c>
      <c r="J71" s="28">
        <f t="shared" si="1"/>
        <v>0</v>
      </c>
    </row>
    <row r="72" spans="1:10" ht="21" x14ac:dyDescent="0.35">
      <c r="A72" s="15">
        <v>70</v>
      </c>
      <c r="B72" s="12" t="s">
        <v>24</v>
      </c>
      <c r="C72" s="50"/>
      <c r="D72" s="19"/>
      <c r="E72" s="19"/>
      <c r="F72" s="2"/>
      <c r="G72" s="40" t="s">
        <v>255</v>
      </c>
      <c r="H72" s="24"/>
      <c r="I72" s="7">
        <v>70</v>
      </c>
      <c r="J72" s="28">
        <f t="shared" si="1"/>
        <v>0</v>
      </c>
    </row>
    <row r="73" spans="1:10" ht="31.5" x14ac:dyDescent="0.35">
      <c r="A73" s="15">
        <v>71</v>
      </c>
      <c r="B73" s="13" t="s">
        <v>73</v>
      </c>
      <c r="C73" s="50"/>
      <c r="D73" s="19"/>
      <c r="E73" s="19"/>
      <c r="F73" s="2"/>
      <c r="G73" s="40" t="s">
        <v>256</v>
      </c>
      <c r="H73" s="24"/>
      <c r="I73" s="7">
        <v>70</v>
      </c>
      <c r="J73" s="28">
        <f t="shared" si="1"/>
        <v>0</v>
      </c>
    </row>
    <row r="74" spans="1:10" ht="21" x14ac:dyDescent="0.35">
      <c r="A74" s="15">
        <v>72</v>
      </c>
      <c r="B74" s="12" t="s">
        <v>54</v>
      </c>
      <c r="C74" s="50"/>
      <c r="D74" s="19"/>
      <c r="E74" s="19"/>
      <c r="F74" s="2"/>
      <c r="G74" s="40" t="s">
        <v>257</v>
      </c>
      <c r="H74" s="24"/>
      <c r="I74" s="7">
        <v>130</v>
      </c>
      <c r="J74" s="28">
        <f t="shared" si="1"/>
        <v>0</v>
      </c>
    </row>
    <row r="75" spans="1:10" ht="21" x14ac:dyDescent="0.35">
      <c r="A75" s="15">
        <v>73</v>
      </c>
      <c r="B75" s="12" t="s">
        <v>25</v>
      </c>
      <c r="C75" s="47" t="s">
        <v>190</v>
      </c>
      <c r="D75" s="17"/>
      <c r="E75" s="17"/>
      <c r="F75" s="4"/>
      <c r="G75" s="40" t="s">
        <v>258</v>
      </c>
      <c r="H75" s="24"/>
      <c r="I75" s="7">
        <v>5</v>
      </c>
      <c r="J75" s="28">
        <f t="shared" si="1"/>
        <v>0</v>
      </c>
    </row>
    <row r="76" spans="1:10" ht="21" x14ac:dyDescent="0.35">
      <c r="A76" s="15">
        <v>74</v>
      </c>
      <c r="B76" s="12" t="s">
        <v>25</v>
      </c>
      <c r="C76" s="47" t="s">
        <v>191</v>
      </c>
      <c r="D76" s="17"/>
      <c r="E76" s="17"/>
      <c r="F76" s="4"/>
      <c r="G76" s="40" t="s">
        <v>258</v>
      </c>
      <c r="H76" s="24"/>
      <c r="I76" s="7">
        <v>5</v>
      </c>
      <c r="J76" s="28">
        <f t="shared" si="1"/>
        <v>0</v>
      </c>
    </row>
    <row r="77" spans="1:10" ht="21" x14ac:dyDescent="0.35">
      <c r="A77" s="15">
        <v>75</v>
      </c>
      <c r="B77" s="12" t="s">
        <v>26</v>
      </c>
      <c r="C77" s="50"/>
      <c r="D77" s="19"/>
      <c r="E77" s="19"/>
      <c r="F77" s="2"/>
      <c r="G77" s="40" t="s">
        <v>259</v>
      </c>
      <c r="H77" s="24"/>
      <c r="I77" s="7">
        <v>15</v>
      </c>
      <c r="J77" s="28">
        <f t="shared" si="1"/>
        <v>0</v>
      </c>
    </row>
    <row r="78" spans="1:10" ht="21" x14ac:dyDescent="0.35">
      <c r="A78" s="15">
        <v>76</v>
      </c>
      <c r="B78" s="12" t="s">
        <v>27</v>
      </c>
      <c r="C78" s="50"/>
      <c r="D78" s="19"/>
      <c r="E78" s="19"/>
      <c r="F78" s="2"/>
      <c r="G78" s="40" t="s">
        <v>260</v>
      </c>
      <c r="H78" s="24"/>
      <c r="I78" s="7">
        <v>10</v>
      </c>
      <c r="J78" s="28">
        <f t="shared" si="1"/>
        <v>0</v>
      </c>
    </row>
    <row r="79" spans="1:10" x14ac:dyDescent="0.35">
      <c r="A79" s="15">
        <v>77</v>
      </c>
      <c r="B79" s="12" t="s">
        <v>28</v>
      </c>
      <c r="C79" s="50"/>
      <c r="D79" s="19"/>
      <c r="E79" s="19"/>
      <c r="F79" s="2"/>
      <c r="G79" s="42" t="s">
        <v>187</v>
      </c>
      <c r="H79" s="24"/>
      <c r="I79" s="7">
        <v>5</v>
      </c>
      <c r="J79" s="28">
        <f t="shared" si="1"/>
        <v>0</v>
      </c>
    </row>
    <row r="80" spans="1:10" s="8" customFormat="1" ht="21" x14ac:dyDescent="0.35">
      <c r="A80" s="15">
        <v>78</v>
      </c>
      <c r="B80" s="13" t="s">
        <v>29</v>
      </c>
      <c r="C80" s="51" t="s">
        <v>75</v>
      </c>
      <c r="D80" s="20"/>
      <c r="E80" s="20"/>
      <c r="F80" s="9"/>
      <c r="G80" s="39" t="s">
        <v>261</v>
      </c>
      <c r="H80" s="24"/>
      <c r="I80" s="7">
        <v>500</v>
      </c>
      <c r="J80" s="28">
        <f t="shared" si="1"/>
        <v>0</v>
      </c>
    </row>
    <row r="81" spans="1:10" ht="21" x14ac:dyDescent="0.35">
      <c r="A81" s="15">
        <v>79</v>
      </c>
      <c r="B81" s="12" t="s">
        <v>30</v>
      </c>
      <c r="C81" s="52" t="s">
        <v>76</v>
      </c>
      <c r="D81" s="20"/>
      <c r="E81" s="20"/>
      <c r="F81" s="5"/>
      <c r="G81" s="40" t="s">
        <v>262</v>
      </c>
      <c r="H81" s="24"/>
      <c r="I81" s="7">
        <v>400</v>
      </c>
      <c r="J81" s="28">
        <f t="shared" si="1"/>
        <v>0</v>
      </c>
    </row>
    <row r="82" spans="1:10" ht="21" x14ac:dyDescent="0.35">
      <c r="A82" s="15">
        <v>80</v>
      </c>
      <c r="B82" s="12" t="s">
        <v>32</v>
      </c>
      <c r="C82" s="52" t="s">
        <v>67</v>
      </c>
      <c r="D82" s="20"/>
      <c r="E82" s="20"/>
      <c r="F82" s="5"/>
      <c r="G82" s="40" t="s">
        <v>263</v>
      </c>
      <c r="H82" s="24"/>
      <c r="I82" s="7">
        <v>400</v>
      </c>
      <c r="J82" s="28">
        <f t="shared" si="1"/>
        <v>0</v>
      </c>
    </row>
    <row r="83" spans="1:10" ht="21" x14ac:dyDescent="0.35">
      <c r="A83" s="15">
        <v>81</v>
      </c>
      <c r="B83" s="12" t="s">
        <v>103</v>
      </c>
      <c r="C83" s="52" t="s">
        <v>77</v>
      </c>
      <c r="D83" s="20"/>
      <c r="E83" s="20"/>
      <c r="F83" s="5"/>
      <c r="G83" s="40" t="s">
        <v>264</v>
      </c>
      <c r="H83" s="24"/>
      <c r="I83" s="7">
        <v>300</v>
      </c>
      <c r="J83" s="28">
        <f t="shared" si="1"/>
        <v>0</v>
      </c>
    </row>
    <row r="84" spans="1:10" ht="21" x14ac:dyDescent="0.35">
      <c r="A84" s="15">
        <v>82</v>
      </c>
      <c r="B84" s="12" t="s">
        <v>32</v>
      </c>
      <c r="C84" s="52" t="s">
        <v>60</v>
      </c>
      <c r="D84" s="20"/>
      <c r="E84" s="20"/>
      <c r="F84" s="5"/>
      <c r="G84" s="40" t="s">
        <v>265</v>
      </c>
      <c r="H84" s="24"/>
      <c r="I84" s="7">
        <v>200</v>
      </c>
      <c r="J84" s="28">
        <f t="shared" si="1"/>
        <v>0</v>
      </c>
    </row>
    <row r="85" spans="1:10" ht="21" x14ac:dyDescent="0.35">
      <c r="A85" s="15">
        <v>83</v>
      </c>
      <c r="B85" s="13" t="s">
        <v>33</v>
      </c>
      <c r="C85" s="52" t="s">
        <v>63</v>
      </c>
      <c r="D85" s="20"/>
      <c r="E85" s="20"/>
      <c r="F85" s="5"/>
      <c r="G85" s="40" t="s">
        <v>266</v>
      </c>
      <c r="H85" s="24"/>
      <c r="I85" s="7">
        <v>1000</v>
      </c>
      <c r="J85" s="28">
        <f t="shared" si="1"/>
        <v>0</v>
      </c>
    </row>
    <row r="86" spans="1:10" ht="21" x14ac:dyDescent="0.35">
      <c r="A86" s="15">
        <v>84</v>
      </c>
      <c r="B86" s="12" t="s">
        <v>33</v>
      </c>
      <c r="C86" s="52" t="s">
        <v>104</v>
      </c>
      <c r="D86" s="20"/>
      <c r="E86" s="20"/>
      <c r="F86" s="5"/>
      <c r="G86" s="40" t="s">
        <v>267</v>
      </c>
      <c r="H86" s="24"/>
      <c r="I86" s="7">
        <v>400</v>
      </c>
      <c r="J86" s="28">
        <f t="shared" si="1"/>
        <v>0</v>
      </c>
    </row>
    <row r="87" spans="1:10" ht="21" x14ac:dyDescent="0.35">
      <c r="A87" s="15">
        <v>85</v>
      </c>
      <c r="B87" s="12" t="s">
        <v>105</v>
      </c>
      <c r="C87" s="52" t="s">
        <v>57</v>
      </c>
      <c r="D87" s="20"/>
      <c r="E87" s="20"/>
      <c r="F87" s="5"/>
      <c r="G87" s="40" t="s">
        <v>268</v>
      </c>
      <c r="H87" s="24"/>
      <c r="I87" s="7">
        <v>50</v>
      </c>
      <c r="J87" s="28">
        <f t="shared" si="1"/>
        <v>0</v>
      </c>
    </row>
    <row r="88" spans="1:10" ht="21" x14ac:dyDescent="0.35">
      <c r="A88" s="15">
        <v>86</v>
      </c>
      <c r="B88" s="12" t="s">
        <v>31</v>
      </c>
      <c r="C88" s="52" t="s">
        <v>63</v>
      </c>
      <c r="D88" s="20"/>
      <c r="E88" s="20"/>
      <c r="F88" s="5"/>
      <c r="G88" s="40" t="s">
        <v>269</v>
      </c>
      <c r="H88" s="24"/>
      <c r="I88" s="7">
        <v>250</v>
      </c>
      <c r="J88" s="28">
        <f t="shared" si="1"/>
        <v>0</v>
      </c>
    </row>
    <row r="89" spans="1:10" x14ac:dyDescent="0.35">
      <c r="A89" s="15">
        <v>87</v>
      </c>
      <c r="B89" s="12" t="s">
        <v>34</v>
      </c>
      <c r="C89" s="52" t="s">
        <v>35</v>
      </c>
      <c r="D89" s="20"/>
      <c r="E89" s="20"/>
      <c r="F89" s="5"/>
      <c r="G89" s="40" t="s">
        <v>270</v>
      </c>
      <c r="H89" s="24"/>
      <c r="I89" s="7">
        <v>30</v>
      </c>
      <c r="J89" s="28">
        <f t="shared" si="1"/>
        <v>0</v>
      </c>
    </row>
    <row r="90" spans="1:10" ht="21" x14ac:dyDescent="0.35">
      <c r="A90" s="15">
        <v>88</v>
      </c>
      <c r="B90" s="12" t="s">
        <v>106</v>
      </c>
      <c r="C90" s="52" t="s">
        <v>35</v>
      </c>
      <c r="D90" s="20"/>
      <c r="E90" s="20"/>
      <c r="F90" s="5"/>
      <c r="G90" s="40" t="s">
        <v>271</v>
      </c>
      <c r="H90" s="24"/>
      <c r="I90" s="7">
        <v>500</v>
      </c>
      <c r="J90" s="28">
        <f t="shared" si="1"/>
        <v>0</v>
      </c>
    </row>
    <row r="91" spans="1:10" ht="31.5" x14ac:dyDescent="0.35">
      <c r="A91" s="15">
        <v>89</v>
      </c>
      <c r="B91" s="13" t="s">
        <v>106</v>
      </c>
      <c r="C91" s="52" t="s">
        <v>107</v>
      </c>
      <c r="D91" s="20"/>
      <c r="E91" s="20"/>
      <c r="F91" s="5"/>
      <c r="G91" s="40" t="s">
        <v>272</v>
      </c>
      <c r="H91" s="24"/>
      <c r="I91" s="7">
        <v>800</v>
      </c>
      <c r="J91" s="28">
        <f t="shared" si="1"/>
        <v>0</v>
      </c>
    </row>
    <row r="92" spans="1:10" ht="21" x14ac:dyDescent="0.35">
      <c r="A92" s="15">
        <v>90</v>
      </c>
      <c r="B92" s="12" t="s">
        <v>62</v>
      </c>
      <c r="C92" s="52" t="s">
        <v>107</v>
      </c>
      <c r="D92" s="20"/>
      <c r="E92" s="20"/>
      <c r="F92" s="5"/>
      <c r="G92" s="40" t="s">
        <v>273</v>
      </c>
      <c r="H92" s="24"/>
      <c r="I92" s="7">
        <v>150</v>
      </c>
      <c r="J92" s="28">
        <f t="shared" si="1"/>
        <v>0</v>
      </c>
    </row>
    <row r="93" spans="1:10" ht="21" x14ac:dyDescent="0.35">
      <c r="A93" s="15">
        <v>91</v>
      </c>
      <c r="B93" s="12" t="s">
        <v>51</v>
      </c>
      <c r="C93" s="52" t="s">
        <v>77</v>
      </c>
      <c r="D93" s="20"/>
      <c r="E93" s="20"/>
      <c r="F93" s="5"/>
      <c r="G93" s="40" t="s">
        <v>274</v>
      </c>
      <c r="H93" s="24"/>
      <c r="I93" s="7">
        <v>80</v>
      </c>
      <c r="J93" s="28">
        <f t="shared" si="1"/>
        <v>0</v>
      </c>
    </row>
    <row r="94" spans="1:10" ht="21" x14ac:dyDescent="0.35">
      <c r="A94" s="15">
        <v>92</v>
      </c>
      <c r="B94" s="12" t="s">
        <v>69</v>
      </c>
      <c r="C94" s="53" t="s">
        <v>165</v>
      </c>
      <c r="D94" s="21"/>
      <c r="E94" s="21"/>
      <c r="F94" s="5"/>
      <c r="G94" s="40" t="s">
        <v>275</v>
      </c>
      <c r="H94" s="24"/>
      <c r="I94" s="7">
        <v>40</v>
      </c>
      <c r="J94" s="28">
        <f t="shared" si="1"/>
        <v>0</v>
      </c>
    </row>
    <row r="95" spans="1:10" ht="21" x14ac:dyDescent="0.35">
      <c r="A95" s="15">
        <v>93</v>
      </c>
      <c r="B95" s="12" t="s">
        <v>70</v>
      </c>
      <c r="C95" s="53" t="s">
        <v>166</v>
      </c>
      <c r="D95" s="21"/>
      <c r="E95" s="21"/>
      <c r="F95" s="5"/>
      <c r="G95" s="40" t="s">
        <v>276</v>
      </c>
      <c r="H95" s="24"/>
      <c r="I95" s="7">
        <v>20</v>
      </c>
      <c r="J95" s="28">
        <f t="shared" si="1"/>
        <v>0</v>
      </c>
    </row>
    <row r="96" spans="1:10" ht="21" x14ac:dyDescent="0.35">
      <c r="A96" s="15">
        <v>94</v>
      </c>
      <c r="B96" s="12" t="s">
        <v>102</v>
      </c>
      <c r="C96" s="52" t="s">
        <v>77</v>
      </c>
      <c r="D96" s="20"/>
      <c r="E96" s="20"/>
      <c r="F96" s="5"/>
      <c r="G96" s="40" t="s">
        <v>277</v>
      </c>
      <c r="H96" s="24"/>
      <c r="I96" s="7">
        <v>80</v>
      </c>
      <c r="J96" s="28">
        <f t="shared" si="1"/>
        <v>0</v>
      </c>
    </row>
    <row r="97" spans="1:11" x14ac:dyDescent="0.35">
      <c r="A97" s="15">
        <v>95</v>
      </c>
      <c r="B97" s="12" t="s">
        <v>36</v>
      </c>
      <c r="C97" s="52" t="s">
        <v>60</v>
      </c>
      <c r="D97" s="20"/>
      <c r="E97" s="20"/>
      <c r="F97" s="5"/>
      <c r="G97" s="40" t="s">
        <v>278</v>
      </c>
      <c r="H97" s="24"/>
      <c r="I97" s="7">
        <v>100</v>
      </c>
      <c r="J97" s="28">
        <f t="shared" si="1"/>
        <v>0</v>
      </c>
    </row>
    <row r="98" spans="1:11" s="8" customFormat="1" ht="21" x14ac:dyDescent="0.35">
      <c r="A98" s="15">
        <v>96</v>
      </c>
      <c r="B98" s="13" t="s">
        <v>37</v>
      </c>
      <c r="C98" s="51" t="s">
        <v>35</v>
      </c>
      <c r="D98" s="20"/>
      <c r="E98" s="20"/>
      <c r="F98" s="9"/>
      <c r="G98" s="39" t="s">
        <v>279</v>
      </c>
      <c r="H98" s="24"/>
      <c r="I98" s="7">
        <v>5</v>
      </c>
      <c r="J98" s="28">
        <f t="shared" si="1"/>
        <v>0</v>
      </c>
    </row>
    <row r="99" spans="1:11" s="8" customFormat="1" ht="21" x14ac:dyDescent="0.35">
      <c r="A99" s="15">
        <v>97</v>
      </c>
      <c r="B99" s="13" t="s">
        <v>38</v>
      </c>
      <c r="C99" s="51" t="s">
        <v>35</v>
      </c>
      <c r="D99" s="20"/>
      <c r="E99" s="20"/>
      <c r="F99" s="9"/>
      <c r="G99" s="39" t="s">
        <v>280</v>
      </c>
      <c r="H99" s="24"/>
      <c r="I99" s="7">
        <v>5</v>
      </c>
      <c r="J99" s="28">
        <f t="shared" si="1"/>
        <v>0</v>
      </c>
    </row>
    <row r="100" spans="1:11" ht="21" x14ac:dyDescent="0.35">
      <c r="A100" s="15">
        <v>98</v>
      </c>
      <c r="B100" s="12" t="s">
        <v>39</v>
      </c>
      <c r="C100" s="52" t="s">
        <v>108</v>
      </c>
      <c r="D100" s="20"/>
      <c r="E100" s="20"/>
      <c r="F100" s="5"/>
      <c r="G100" s="40" t="s">
        <v>281</v>
      </c>
      <c r="H100" s="24"/>
      <c r="I100" s="7">
        <v>5</v>
      </c>
      <c r="J100" s="28">
        <f t="shared" si="1"/>
        <v>0</v>
      </c>
    </row>
    <row r="101" spans="1:11" s="8" customFormat="1" ht="21" x14ac:dyDescent="0.35">
      <c r="A101" s="15">
        <v>99</v>
      </c>
      <c r="B101" s="13" t="s">
        <v>39</v>
      </c>
      <c r="C101" s="51" t="s">
        <v>108</v>
      </c>
      <c r="D101" s="20"/>
      <c r="E101" s="20"/>
      <c r="F101" s="9"/>
      <c r="G101" s="39" t="s">
        <v>282</v>
      </c>
      <c r="H101" s="24"/>
      <c r="I101" s="7">
        <v>5</v>
      </c>
      <c r="J101" s="28">
        <f t="shared" si="1"/>
        <v>0</v>
      </c>
    </row>
    <row r="102" spans="1:11" s="8" customFormat="1" ht="31.5" x14ac:dyDescent="0.35">
      <c r="A102" s="15">
        <v>100</v>
      </c>
      <c r="B102" s="13" t="s">
        <v>20</v>
      </c>
      <c r="C102" s="51" t="s">
        <v>167</v>
      </c>
      <c r="D102" s="20"/>
      <c r="E102" s="20"/>
      <c r="F102" s="4" t="s">
        <v>186</v>
      </c>
      <c r="G102" s="39" t="s">
        <v>283</v>
      </c>
      <c r="H102" s="24"/>
      <c r="I102" s="7">
        <v>5</v>
      </c>
      <c r="J102" s="28">
        <f t="shared" si="1"/>
        <v>0</v>
      </c>
    </row>
    <row r="103" spans="1:11" x14ac:dyDescent="0.35">
      <c r="A103" s="15">
        <v>101</v>
      </c>
      <c r="B103" s="13" t="s">
        <v>21</v>
      </c>
      <c r="C103" s="51"/>
      <c r="D103" s="20"/>
      <c r="E103" s="20"/>
      <c r="F103" s="9"/>
      <c r="G103" s="40" t="s">
        <v>188</v>
      </c>
      <c r="H103" s="24"/>
      <c r="I103" s="7">
        <v>2</v>
      </c>
      <c r="J103" s="28">
        <f t="shared" si="1"/>
        <v>0</v>
      </c>
    </row>
    <row r="104" spans="1:11" ht="21" x14ac:dyDescent="0.35">
      <c r="A104" s="15">
        <v>102</v>
      </c>
      <c r="B104" s="12" t="s">
        <v>40</v>
      </c>
      <c r="C104" s="47" t="s">
        <v>303</v>
      </c>
      <c r="D104" s="18"/>
      <c r="E104" s="18"/>
      <c r="F104" s="1"/>
      <c r="G104" s="42" t="s">
        <v>284</v>
      </c>
      <c r="H104" s="24"/>
      <c r="I104" s="7">
        <v>50</v>
      </c>
      <c r="J104" s="28">
        <f t="shared" si="1"/>
        <v>0</v>
      </c>
    </row>
    <row r="105" spans="1:11" s="8" customFormat="1" ht="21" x14ac:dyDescent="0.35">
      <c r="A105" s="15">
        <v>103</v>
      </c>
      <c r="B105" s="13" t="s">
        <v>41</v>
      </c>
      <c r="C105" s="46" t="s">
        <v>304</v>
      </c>
      <c r="D105" s="18"/>
      <c r="E105" s="18"/>
      <c r="F105" s="3"/>
      <c r="G105" s="39" t="s">
        <v>285</v>
      </c>
      <c r="H105" s="24"/>
      <c r="I105" s="7">
        <v>5</v>
      </c>
      <c r="J105" s="28">
        <f t="shared" si="1"/>
        <v>0</v>
      </c>
    </row>
    <row r="106" spans="1:11" x14ac:dyDescent="0.35">
      <c r="A106" s="15">
        <v>104</v>
      </c>
      <c r="B106" s="12" t="s">
        <v>42</v>
      </c>
      <c r="C106" s="48" t="s">
        <v>17</v>
      </c>
      <c r="D106" s="18"/>
      <c r="E106" s="18"/>
      <c r="F106" s="1"/>
      <c r="G106" s="40" t="s">
        <v>306</v>
      </c>
      <c r="H106" s="24"/>
      <c r="I106" s="7">
        <v>40</v>
      </c>
      <c r="J106" s="28">
        <f t="shared" si="1"/>
        <v>0</v>
      </c>
      <c r="K106" s="38"/>
    </row>
    <row r="107" spans="1:11" ht="31.5" x14ac:dyDescent="0.35">
      <c r="A107" s="15">
        <v>105</v>
      </c>
      <c r="B107" s="12" t="s">
        <v>126</v>
      </c>
      <c r="C107" s="48" t="s">
        <v>109</v>
      </c>
      <c r="D107" s="18"/>
      <c r="E107" s="18"/>
      <c r="F107" s="11"/>
      <c r="G107" s="39" t="s">
        <v>286</v>
      </c>
      <c r="H107" s="24"/>
      <c r="I107" s="7">
        <v>50</v>
      </c>
      <c r="J107" s="28">
        <f t="shared" si="1"/>
        <v>0</v>
      </c>
    </row>
    <row r="108" spans="1:11" ht="21" x14ac:dyDescent="0.35">
      <c r="A108" s="15">
        <v>106</v>
      </c>
      <c r="B108" s="12" t="s">
        <v>114</v>
      </c>
      <c r="C108" s="48" t="s">
        <v>43</v>
      </c>
      <c r="D108" s="18"/>
      <c r="E108" s="18"/>
      <c r="F108" s="11"/>
      <c r="G108" s="39" t="s">
        <v>287</v>
      </c>
      <c r="H108" s="24"/>
      <c r="I108" s="7">
        <v>50</v>
      </c>
      <c r="J108" s="28">
        <f t="shared" si="1"/>
        <v>0</v>
      </c>
    </row>
    <row r="109" spans="1:11" ht="21" x14ac:dyDescent="0.35">
      <c r="A109" s="15">
        <v>107</v>
      </c>
      <c r="B109" s="12" t="s">
        <v>115</v>
      </c>
      <c r="C109" s="48" t="s">
        <v>43</v>
      </c>
      <c r="D109" s="18"/>
      <c r="E109" s="18"/>
      <c r="F109" s="11"/>
      <c r="G109" s="39" t="s">
        <v>288</v>
      </c>
      <c r="H109" s="24"/>
      <c r="I109" s="7">
        <v>50</v>
      </c>
      <c r="J109" s="28">
        <f t="shared" si="1"/>
        <v>0</v>
      </c>
    </row>
    <row r="110" spans="1:11" ht="31.5" x14ac:dyDescent="0.35">
      <c r="A110" s="15">
        <v>108</v>
      </c>
      <c r="B110" s="13" t="s">
        <v>96</v>
      </c>
      <c r="C110" s="49" t="s">
        <v>43</v>
      </c>
      <c r="D110" s="18"/>
      <c r="E110" s="18"/>
      <c r="F110" s="22"/>
      <c r="G110" s="39" t="s">
        <v>289</v>
      </c>
      <c r="H110" s="24"/>
      <c r="I110" s="7">
        <v>15</v>
      </c>
      <c r="J110" s="28">
        <f t="shared" si="1"/>
        <v>0</v>
      </c>
    </row>
    <row r="111" spans="1:11" ht="31.5" x14ac:dyDescent="0.35">
      <c r="A111" s="15">
        <v>109</v>
      </c>
      <c r="B111" s="13" t="s">
        <v>96</v>
      </c>
      <c r="C111" s="49" t="s">
        <v>168</v>
      </c>
      <c r="D111" s="18"/>
      <c r="E111" s="18"/>
      <c r="F111" s="22"/>
      <c r="G111" s="39" t="s">
        <v>290</v>
      </c>
      <c r="H111" s="24"/>
      <c r="I111" s="7">
        <v>40</v>
      </c>
      <c r="J111" s="28">
        <f t="shared" si="1"/>
        <v>0</v>
      </c>
    </row>
    <row r="112" spans="1:11" ht="31.5" x14ac:dyDescent="0.35">
      <c r="A112" s="15">
        <v>110</v>
      </c>
      <c r="B112" s="13" t="s">
        <v>111</v>
      </c>
      <c r="C112" s="49" t="s">
        <v>163</v>
      </c>
      <c r="D112" s="18"/>
      <c r="E112" s="18"/>
      <c r="F112" s="22"/>
      <c r="G112" s="39" t="s">
        <v>291</v>
      </c>
      <c r="H112" s="24"/>
      <c r="I112" s="7">
        <v>40</v>
      </c>
      <c r="J112" s="28">
        <f t="shared" si="1"/>
        <v>0</v>
      </c>
    </row>
    <row r="113" spans="1:10" ht="31.5" x14ac:dyDescent="0.35">
      <c r="A113" s="15">
        <v>111</v>
      </c>
      <c r="B113" s="13" t="s">
        <v>117</v>
      </c>
      <c r="C113" s="49" t="s">
        <v>169</v>
      </c>
      <c r="D113" s="18"/>
      <c r="E113" s="18"/>
      <c r="F113" s="22"/>
      <c r="G113" s="39" t="s">
        <v>292</v>
      </c>
      <c r="H113" s="24"/>
      <c r="I113" s="7">
        <v>40</v>
      </c>
      <c r="J113" s="28">
        <f t="shared" si="1"/>
        <v>0</v>
      </c>
    </row>
    <row r="114" spans="1:10" ht="21" x14ac:dyDescent="0.35">
      <c r="A114" s="15">
        <v>112</v>
      </c>
      <c r="B114" s="13" t="s">
        <v>72</v>
      </c>
      <c r="C114" s="48" t="s">
        <v>49</v>
      </c>
      <c r="D114" s="18"/>
      <c r="E114" s="18"/>
      <c r="F114" s="11"/>
      <c r="G114" s="40" t="s">
        <v>293</v>
      </c>
      <c r="H114" s="24"/>
      <c r="I114" s="7">
        <v>50</v>
      </c>
      <c r="J114" s="28">
        <f t="shared" si="1"/>
        <v>0</v>
      </c>
    </row>
    <row r="115" spans="1:10" ht="21" x14ac:dyDescent="0.35">
      <c r="A115" s="15">
        <v>113</v>
      </c>
      <c r="B115" s="13" t="s">
        <v>44</v>
      </c>
      <c r="C115" s="48" t="s">
        <v>43</v>
      </c>
      <c r="D115" s="18"/>
      <c r="E115" s="18"/>
      <c r="F115" s="11"/>
      <c r="G115" s="40" t="s">
        <v>294</v>
      </c>
      <c r="H115" s="24"/>
      <c r="I115" s="7">
        <v>40</v>
      </c>
      <c r="J115" s="28">
        <f t="shared" si="1"/>
        <v>0</v>
      </c>
    </row>
    <row r="116" spans="1:10" ht="21" x14ac:dyDescent="0.35">
      <c r="A116" s="15">
        <v>114</v>
      </c>
      <c r="B116" s="12" t="s">
        <v>45</v>
      </c>
      <c r="C116" s="48" t="s">
        <v>49</v>
      </c>
      <c r="D116" s="18"/>
      <c r="E116" s="18"/>
      <c r="F116" s="11"/>
      <c r="G116" s="40" t="s">
        <v>295</v>
      </c>
      <c r="H116" s="24"/>
      <c r="I116" s="7">
        <v>50</v>
      </c>
      <c r="J116" s="28">
        <f t="shared" si="1"/>
        <v>0</v>
      </c>
    </row>
    <row r="117" spans="1:10" ht="21" x14ac:dyDescent="0.35">
      <c r="A117" s="15">
        <v>115</v>
      </c>
      <c r="B117" s="13" t="s">
        <v>50</v>
      </c>
      <c r="C117" s="48" t="s">
        <v>170</v>
      </c>
      <c r="D117" s="18"/>
      <c r="E117" s="18"/>
      <c r="F117" s="11"/>
      <c r="G117" s="40" t="s">
        <v>296</v>
      </c>
      <c r="H117" s="24"/>
      <c r="I117" s="7">
        <v>30</v>
      </c>
      <c r="J117" s="28">
        <f t="shared" si="1"/>
        <v>0</v>
      </c>
    </row>
    <row r="118" spans="1:10" s="8" customFormat="1" ht="21" x14ac:dyDescent="0.35">
      <c r="A118" s="15">
        <v>116</v>
      </c>
      <c r="B118" s="13" t="s">
        <v>112</v>
      </c>
      <c r="C118" s="49" t="s">
        <v>171</v>
      </c>
      <c r="D118" s="18"/>
      <c r="E118" s="18"/>
      <c r="F118" s="3"/>
      <c r="G118" s="39" t="s">
        <v>297</v>
      </c>
      <c r="H118" s="24"/>
      <c r="I118" s="7">
        <v>20</v>
      </c>
      <c r="J118" s="28">
        <f t="shared" si="1"/>
        <v>0</v>
      </c>
    </row>
    <row r="119" spans="1:10" s="8" customFormat="1" ht="21" x14ac:dyDescent="0.35">
      <c r="A119" s="15">
        <v>117</v>
      </c>
      <c r="B119" s="13" t="s">
        <v>112</v>
      </c>
      <c r="C119" s="49" t="s">
        <v>172</v>
      </c>
      <c r="D119" s="18"/>
      <c r="E119" s="18"/>
      <c r="F119" s="3"/>
      <c r="G119" s="39" t="s">
        <v>298</v>
      </c>
      <c r="H119" s="24"/>
      <c r="I119" s="7">
        <v>20</v>
      </c>
      <c r="J119" s="28">
        <f t="shared" si="1"/>
        <v>0</v>
      </c>
    </row>
    <row r="120" spans="1:10" s="8" customFormat="1" ht="21" x14ac:dyDescent="0.35">
      <c r="A120" s="15">
        <v>118</v>
      </c>
      <c r="B120" s="13" t="s">
        <v>113</v>
      </c>
      <c r="C120" s="49" t="s">
        <v>173</v>
      </c>
      <c r="D120" s="18"/>
      <c r="E120" s="18"/>
      <c r="F120" s="3"/>
      <c r="G120" s="39" t="s">
        <v>299</v>
      </c>
      <c r="H120" s="24"/>
      <c r="I120" s="7">
        <v>10</v>
      </c>
      <c r="J120" s="28">
        <f t="shared" si="1"/>
        <v>0</v>
      </c>
    </row>
    <row r="121" spans="1:10" s="8" customFormat="1" x14ac:dyDescent="0.35">
      <c r="A121" s="15">
        <v>119</v>
      </c>
      <c r="B121" s="13" t="s">
        <v>116</v>
      </c>
      <c r="C121" s="49" t="s">
        <v>174</v>
      </c>
      <c r="D121" s="18"/>
      <c r="E121" s="18"/>
      <c r="F121" s="6"/>
      <c r="G121" s="39" t="s">
        <v>300</v>
      </c>
      <c r="H121" s="24"/>
      <c r="I121" s="7">
        <v>40</v>
      </c>
      <c r="J121" s="28">
        <f t="shared" si="1"/>
        <v>0</v>
      </c>
    </row>
    <row r="122" spans="1:10" x14ac:dyDescent="0.35">
      <c r="A122" s="15">
        <v>120</v>
      </c>
      <c r="B122" s="13" t="s">
        <v>74</v>
      </c>
      <c r="C122" s="54"/>
      <c r="D122" s="19"/>
      <c r="E122" s="19"/>
      <c r="F122" s="6"/>
      <c r="G122" s="43" t="s">
        <v>189</v>
      </c>
      <c r="H122" s="24"/>
      <c r="I122" s="7">
        <v>400</v>
      </c>
      <c r="J122" s="28">
        <f t="shared" si="1"/>
        <v>0</v>
      </c>
    </row>
    <row r="123" spans="1:10" ht="21" x14ac:dyDescent="0.35">
      <c r="A123" s="15">
        <v>121</v>
      </c>
      <c r="B123" s="16" t="s">
        <v>53</v>
      </c>
      <c r="C123" s="47" t="s">
        <v>305</v>
      </c>
      <c r="D123" s="18"/>
      <c r="E123" s="18"/>
      <c r="F123" s="1"/>
      <c r="G123" s="44" t="s">
        <v>301</v>
      </c>
      <c r="H123" s="24"/>
      <c r="I123" s="7">
        <v>1000</v>
      </c>
      <c r="J123" s="28">
        <f t="shared" si="1"/>
        <v>0</v>
      </c>
    </row>
    <row r="124" spans="1:10" ht="21.5" thickBot="1" x14ac:dyDescent="0.4">
      <c r="A124" s="15">
        <v>122</v>
      </c>
      <c r="B124" s="29" t="s">
        <v>120</v>
      </c>
      <c r="C124" s="30"/>
      <c r="D124" s="31"/>
      <c r="E124" s="31"/>
      <c r="F124" s="30"/>
      <c r="G124" s="45" t="s">
        <v>302</v>
      </c>
      <c r="H124" s="32"/>
      <c r="I124" s="33">
        <v>200</v>
      </c>
      <c r="J124" s="34">
        <f t="shared" si="1"/>
        <v>0</v>
      </c>
    </row>
    <row r="125" spans="1:10" ht="26.25" customHeight="1" thickBot="1" x14ac:dyDescent="0.4">
      <c r="A125" s="57" t="s">
        <v>129</v>
      </c>
      <c r="B125" s="58"/>
      <c r="C125" s="58"/>
      <c r="D125" s="58"/>
      <c r="E125" s="58"/>
      <c r="F125" s="58"/>
      <c r="G125" s="58"/>
      <c r="H125" s="58"/>
      <c r="I125" s="59"/>
      <c r="J125" s="35">
        <f>SUM(J3:J124)</f>
        <v>0</v>
      </c>
    </row>
    <row r="126" spans="1:10" ht="15" thickBot="1" x14ac:dyDescent="0.4"/>
    <row r="127" spans="1:10" ht="46.5" customHeight="1" thickBot="1" x14ac:dyDescent="0.4">
      <c r="A127" s="60" t="s">
        <v>118</v>
      </c>
      <c r="B127" s="60"/>
      <c r="C127" s="61" t="s">
        <v>119</v>
      </c>
      <c r="D127" s="61"/>
      <c r="E127" s="61"/>
      <c r="F127" s="61"/>
      <c r="G127" s="61"/>
      <c r="H127" s="61"/>
      <c r="I127" s="61"/>
      <c r="J127" s="61"/>
    </row>
  </sheetData>
  <mergeCells count="4">
    <mergeCell ref="A1:J1"/>
    <mergeCell ref="A125:I125"/>
    <mergeCell ref="A127:B127"/>
    <mergeCell ref="C127:J127"/>
  </mergeCells>
  <printOptions horizontalCentered="1"/>
  <pageMargins left="0.19685039370078741" right="0.19685039370078741" top="0.31496062992125984" bottom="0.6692913385826772" header="0.31496062992125984" footer="0.27559055118110237"/>
  <pageSetup paperSize="9" scale="69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</vt:lpstr>
      <vt:lpstr>Tabulka!Názvy_tisku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Štefek</cp:lastModifiedBy>
  <cp:lastPrinted>2025-11-13T06:40:27Z</cp:lastPrinted>
  <dcterms:created xsi:type="dcterms:W3CDTF">2017-10-12T08:02:41Z</dcterms:created>
  <dcterms:modified xsi:type="dcterms:W3CDTF">2025-11-14T11:42:00Z</dcterms:modified>
</cp:coreProperties>
</file>