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grlf365.sharepoint.com/sites/VerejneZakazky/Sdilene dokumenty/General/ICT oddělení/2026/Podpora_API_rozhrani/02_Pro vypsání/"/>
    </mc:Choice>
  </mc:AlternateContent>
  <xr:revisionPtr revIDLastSave="37" documentId="8_{5C202887-0F53-5849-B80C-C8FB82A3831D}" xr6:coauthVersionLast="47" xr6:coauthVersionMax="47" xr10:uidLastSave="{E13C36F0-7ED4-CE41-B11E-29CB418C49AA}"/>
  <bookViews>
    <workbookView xWindow="28320" yWindow="6380" windowWidth="32500" windowHeight="20020" xr2:uid="{C08FA7B4-841B-044F-926F-D9A3ABB73329}"/>
  </bookViews>
  <sheets>
    <sheet name="Kalkulace nabídkové cen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G10" i="2" s="1"/>
  <c r="G13" i="2"/>
  <c r="G15" i="2" l="1"/>
</calcChain>
</file>

<file path=xl/sharedStrings.xml><?xml version="1.0" encoding="utf-8"?>
<sst xmlns="http://schemas.openxmlformats.org/spreadsheetml/2006/main" count="26" uniqueCount="24">
  <si>
    <t xml:space="preserve"> Tabulka zpracování nabídkové ceny</t>
  </si>
  <si>
    <t>Veřejná zakázka:</t>
  </si>
  <si>
    <t>Název účastníka:</t>
  </si>
  <si>
    <t>IČ:</t>
  </si>
  <si>
    <t>A.</t>
  </si>
  <si>
    <t>Nabídková cena</t>
  </si>
  <si>
    <t>Číslo</t>
  </si>
  <si>
    <t>Dílčí plnění</t>
  </si>
  <si>
    <t>Podpora provozu</t>
  </si>
  <si>
    <t>Měrná jednotka</t>
  </si>
  <si>
    <t>Počet kusů</t>
  </si>
  <si>
    <t>Cena za 1 rok bez DPH</t>
  </si>
  <si>
    <t>Celková cena bez DPH</t>
  </si>
  <si>
    <t>služba</t>
  </si>
  <si>
    <t>Rozvoj řešení</t>
  </si>
  <si>
    <t>Cena za 1 člověkoden bez DPH</t>
  </si>
  <si>
    <t>Celkový počet člověkodní</t>
  </si>
  <si>
    <t>Specialisté dodavatele</t>
  </si>
  <si>
    <t>člověkoden</t>
  </si>
  <si>
    <t>Celková nabídková cena:</t>
  </si>
  <si>
    <t>Zajištění provozu a rozvoje integrační platformy Azure ESB</t>
  </si>
  <si>
    <t>Služba provozní podpory</t>
  </si>
  <si>
    <t>Cena za službu/rok bez DPH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</si>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</sst>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.00\ &quot;Kč&quot;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39">
    <xf numFmtId="0" fontId="0" fillId="0" borderId="0" xfId="0"/>
    <xf numFmtId="0" fontId="3" fillId="0" borderId="0" xfId="2" applyFont="1" applyBorder="1" applyAlignment="1" applyProtection="1">
      <alignment horizontal="left" vertical="top"/>
    </xf>
    <xf numFmtId="49" fontId="0" fillId="0" borderId="0" xfId="1" applyNumberFormat="1" applyFont="1" applyBorder="1" applyAlignment="1" applyProtection="1">
      <alignment vertical="top" wrapText="1"/>
      <protection locked="0"/>
    </xf>
    <xf numFmtId="164" fontId="0" fillId="0" borderId="0" xfId="1" applyNumberFormat="1" applyFont="1" applyAlignment="1" applyProtection="1">
      <alignment vertical="top" wrapText="1"/>
    </xf>
    <xf numFmtId="164" fontId="5" fillId="0" borderId="0" xfId="1" applyNumberFormat="1" applyFont="1" applyBorder="1" applyAlignment="1" applyProtection="1">
      <alignment horizontal="center" vertical="top" wrapText="1"/>
    </xf>
    <xf numFmtId="164" fontId="5" fillId="0" borderId="0" xfId="1" applyNumberFormat="1" applyFont="1" applyBorder="1" applyAlignment="1" applyProtection="1">
      <alignment horizontal="right" vertical="top" wrapText="1"/>
    </xf>
    <xf numFmtId="164" fontId="5" fillId="0" borderId="0" xfId="1" applyNumberFormat="1" applyFont="1" applyBorder="1" applyAlignment="1" applyProtection="1">
      <alignment horizontal="right" vertical="top"/>
    </xf>
    <xf numFmtId="164" fontId="5" fillId="3" borderId="0" xfId="1" applyNumberFormat="1" applyFont="1" applyFill="1" applyBorder="1" applyAlignment="1" applyProtection="1">
      <alignment horizontal="center" vertical="center" wrapText="1"/>
    </xf>
    <xf numFmtId="165" fontId="5" fillId="3" borderId="2" xfId="1" applyNumberFormat="1" applyFont="1" applyFill="1" applyBorder="1" applyAlignment="1" applyProtection="1">
      <alignment horizontal="center" vertical="center" wrapText="1"/>
    </xf>
    <xf numFmtId="164" fontId="5" fillId="3" borderId="2" xfId="1" applyNumberFormat="1" applyFont="1" applyFill="1" applyBorder="1" applyAlignment="1" applyProtection="1">
      <alignment horizontal="center" vertical="center" wrapText="1"/>
    </xf>
    <xf numFmtId="165" fontId="0" fillId="0" borderId="2" xfId="1" applyNumberFormat="1" applyFont="1" applyBorder="1" applyAlignment="1" applyProtection="1">
      <alignment horizontal="center" vertical="center" wrapText="1"/>
      <protection locked="0"/>
    </xf>
    <xf numFmtId="1" fontId="0" fillId="0" borderId="2" xfId="1" applyNumberFormat="1" applyFont="1" applyBorder="1" applyAlignment="1" applyProtection="1">
      <alignment horizontal="center" vertical="center" wrapText="1"/>
    </xf>
    <xf numFmtId="165" fontId="0" fillId="0" borderId="2" xfId="1" applyNumberFormat="1" applyFont="1" applyBorder="1" applyAlignment="1" applyProtection="1">
      <alignment horizontal="right" vertical="center" wrapText="1"/>
    </xf>
    <xf numFmtId="165" fontId="5" fillId="3" borderId="2" xfId="1" applyNumberFormat="1" applyFont="1" applyFill="1" applyBorder="1" applyAlignment="1" applyProtection="1">
      <alignment horizontal="right" vertical="center" wrapText="1"/>
    </xf>
    <xf numFmtId="165" fontId="5" fillId="4" borderId="2" xfId="1" applyNumberFormat="1" applyFont="1" applyFill="1" applyBorder="1" applyAlignment="1" applyProtection="1">
      <alignment horizontal="right" vertical="center" wrapText="1"/>
    </xf>
    <xf numFmtId="165" fontId="0" fillId="0" borderId="0" xfId="1" applyNumberFormat="1" applyFont="1" applyBorder="1" applyAlignment="1" applyProtection="1">
      <alignment horizontal="right" vertical="top" wrapText="1"/>
    </xf>
    <xf numFmtId="165" fontId="8" fillId="0" borderId="0" xfId="1" applyNumberFormat="1" applyFont="1" applyBorder="1" applyAlignment="1" applyProtection="1">
      <alignment horizontal="right"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6" fillId="2" borderId="2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0" borderId="0" xfId="0" applyFont="1" applyAlignment="1">
      <alignment horizontal="right" vertical="top"/>
    </xf>
    <xf numFmtId="0" fontId="3" fillId="0" borderId="0" xfId="2" applyFont="1" applyBorder="1" applyAlignment="1" applyProtection="1">
      <alignment horizontal="left" vertical="top"/>
    </xf>
  </cellXfs>
  <cellStyles count="3">
    <cellStyle name="Měna" xfId="1" builtinId="4"/>
    <cellStyle name="Normální" xfId="0" builtinId="0"/>
    <cellStyle name="Propojená buňka" xfId="2" builtinId="24"/>
  </cellStyles>
  <dxfs count="3"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4B20-2669-404D-A748-0D7760222E19}">
  <dimension ref="A1:H15"/>
  <sheetViews>
    <sheetView tabSelected="1" zoomScale="130" zoomScaleNormal="130" workbookViewId="0">
      <selection activeCell="G13" sqref="G13"/>
    </sheetView>
  </sheetViews>
  <sheetFormatPr baseColWidth="10" defaultRowHeight="15" x14ac:dyDescent="0.2"/>
  <cols>
    <col min="1" max="1" width="4.83203125" bestFit="1" customWidth="1"/>
    <col min="2" max="2" width="50.83203125" customWidth="1"/>
    <col min="3" max="7" width="27.83203125" customWidth="1"/>
  </cols>
  <sheetData>
    <row r="1" spans="1:8" ht="19" x14ac:dyDescent="0.2">
      <c r="A1" s="38" t="s">
        <v>0</v>
      </c>
      <c r="B1" s="38"/>
      <c r="C1" s="38"/>
      <c r="D1" s="38"/>
      <c r="E1" s="38"/>
      <c r="F1" s="38"/>
      <c r="G1" s="38"/>
      <c r="H1" s="38"/>
    </row>
    <row r="2" spans="1:8" ht="19" x14ac:dyDescent="0.2">
      <c r="A2" s="1"/>
      <c r="B2" s="17" t="s">
        <v>1</v>
      </c>
      <c r="C2" s="18" t="s">
        <v>20</v>
      </c>
      <c r="D2" s="1"/>
      <c r="E2" s="1"/>
      <c r="F2" s="1"/>
      <c r="G2" s="1"/>
      <c r="H2" s="1"/>
    </row>
    <row r="3" spans="1:8" x14ac:dyDescent="0.2">
      <c r="A3" s="19"/>
      <c r="B3" s="17" t="s">
        <v>2</v>
      </c>
      <c r="C3" s="2"/>
      <c r="D3" s="20"/>
      <c r="E3" s="20"/>
      <c r="F3" s="20"/>
      <c r="G3" s="3"/>
      <c r="H3" s="3"/>
    </row>
    <row r="4" spans="1:8" x14ac:dyDescent="0.2">
      <c r="A4" s="19"/>
      <c r="B4" s="17" t="s">
        <v>3</v>
      </c>
      <c r="C4" s="2"/>
      <c r="D4" s="20"/>
      <c r="E4" s="20"/>
      <c r="F4" s="20"/>
      <c r="G4" s="3"/>
      <c r="H4" s="3"/>
    </row>
    <row r="5" spans="1:8" ht="44" customHeight="1" x14ac:dyDescent="0.2">
      <c r="A5" s="21" t="s">
        <v>4</v>
      </c>
      <c r="B5" s="22" t="s">
        <v>5</v>
      </c>
      <c r="C5" s="19"/>
      <c r="D5" s="20"/>
      <c r="E5" s="20"/>
      <c r="F5" s="20"/>
      <c r="G5" s="3"/>
      <c r="H5" s="3"/>
    </row>
    <row r="6" spans="1:8" ht="16" x14ac:dyDescent="0.2">
      <c r="A6" s="23" t="s">
        <v>6</v>
      </c>
      <c r="B6" s="23" t="s">
        <v>7</v>
      </c>
      <c r="C6" s="23"/>
      <c r="D6" s="4"/>
      <c r="E6" s="5"/>
      <c r="F6" s="4"/>
      <c r="G6" s="6"/>
      <c r="H6" s="3"/>
    </row>
    <row r="8" spans="1:8" ht="16" x14ac:dyDescent="0.2">
      <c r="A8" s="24">
        <v>1</v>
      </c>
      <c r="B8" s="34" t="s">
        <v>8</v>
      </c>
      <c r="C8" s="35"/>
      <c r="D8" s="35"/>
      <c r="E8" s="35"/>
      <c r="F8" s="35"/>
      <c r="G8" s="36"/>
    </row>
    <row r="9" spans="1:8" ht="16" x14ac:dyDescent="0.2">
      <c r="A9" s="25"/>
      <c r="B9" s="26"/>
      <c r="C9" s="27" t="s">
        <v>9</v>
      </c>
      <c r="D9" s="7" t="s">
        <v>22</v>
      </c>
      <c r="E9" s="8" t="s">
        <v>10</v>
      </c>
      <c r="F9" s="9" t="s">
        <v>11</v>
      </c>
      <c r="G9" s="9" t="s">
        <v>12</v>
      </c>
    </row>
    <row r="10" spans="1:8" ht="16" x14ac:dyDescent="0.2">
      <c r="A10" s="28"/>
      <c r="B10" s="29" t="s">
        <v>21</v>
      </c>
      <c r="C10" s="30" t="s">
        <v>13</v>
      </c>
      <c r="D10" s="10"/>
      <c r="E10" s="30" t="s">
        <v>23</v>
      </c>
      <c r="F10" s="12">
        <f>D10</f>
        <v>0</v>
      </c>
      <c r="G10" s="13">
        <f>F10*4</f>
        <v>0</v>
      </c>
    </row>
    <row r="11" spans="1:8" ht="16" x14ac:dyDescent="0.2">
      <c r="A11" s="24">
        <v>2</v>
      </c>
      <c r="B11" s="34" t="s">
        <v>14</v>
      </c>
      <c r="C11" s="35"/>
      <c r="D11" s="35"/>
      <c r="E11" s="35"/>
      <c r="F11" s="35"/>
      <c r="G11" s="36"/>
    </row>
    <row r="12" spans="1:8" ht="16" x14ac:dyDescent="0.2">
      <c r="A12" s="25"/>
      <c r="B12" s="26"/>
      <c r="C12" s="27" t="s">
        <v>9</v>
      </c>
      <c r="D12" s="7" t="s">
        <v>15</v>
      </c>
      <c r="E12" s="8" t="s">
        <v>16</v>
      </c>
      <c r="F12" s="9"/>
      <c r="G12" s="9" t="s">
        <v>12</v>
      </c>
    </row>
    <row r="13" spans="1:8" ht="16" x14ac:dyDescent="0.2">
      <c r="A13" s="28"/>
      <c r="B13" s="29" t="s">
        <v>17</v>
      </c>
      <c r="C13" s="30" t="s">
        <v>18</v>
      </c>
      <c r="D13" s="10"/>
      <c r="E13" s="11">
        <v>600</v>
      </c>
      <c r="F13" s="14"/>
      <c r="G13" s="13">
        <f>D13*E13</f>
        <v>0</v>
      </c>
    </row>
    <row r="14" spans="1:8" x14ac:dyDescent="0.2">
      <c r="A14" s="20"/>
      <c r="B14" s="31"/>
      <c r="C14" s="32"/>
      <c r="D14" s="32"/>
      <c r="E14" s="15"/>
      <c r="F14" s="15"/>
      <c r="G14" s="15"/>
    </row>
    <row r="15" spans="1:8" ht="19" x14ac:dyDescent="0.2">
      <c r="A15" s="20"/>
      <c r="B15" s="32"/>
      <c r="C15" s="33"/>
      <c r="D15" s="37" t="s">
        <v>19</v>
      </c>
      <c r="E15" s="37"/>
      <c r="F15" s="33"/>
      <c r="G15" s="16">
        <f>G10+G13</f>
        <v>0</v>
      </c>
    </row>
  </sheetData>
  <sheetProtection algorithmName="SHA-512" hashValue="dSjVJl9qwBh6plIa0PEdS0V9OBc92k0SZ2+6TVO816InBBzN8ECE4emfp0yN/8C0RJstc9i17olquBj2YHPXkw==" saltValue="U6VSFMdma5mwXrp1wflflQ==" spinCount="100000" sheet="1" objects="1" scenarios="1"/>
  <mergeCells count="4">
    <mergeCell ref="B8:G8"/>
    <mergeCell ref="B11:G11"/>
    <mergeCell ref="D15:E15"/>
    <mergeCell ref="A1:H1"/>
  </mergeCells>
  <conditionalFormatting sqref="A1:A2">
    <cfRule type="colorScale" priority="1">
      <colorScale>
        <cfvo type="min"/>
        <cfvo type="max"/>
        <color rgb="FFFF7128"/>
        <color rgb="FFFFEF9C"/>
      </colorScale>
    </cfRule>
  </conditionalFormatting>
  <conditionalFormatting sqref="C3:C4">
    <cfRule type="cellIs" dxfId="2" priority="2" operator="lessThanOrEqual">
      <formula>0</formula>
    </cfRule>
  </conditionalFormatting>
  <conditionalFormatting sqref="D10 D13">
    <cfRule type="cellIs" dxfId="1" priority="4" operator="lessThanOrEqual">
      <formula>0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5" ma:contentTypeDescription="Vytvoří nový dokument" ma:contentTypeScope="" ma:versionID="eaa9e7086b908bfe2c614ba0ac4fc0f1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ad5834a7d23a73ece224afed3bfa72fa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decf0-5f64-4a61-b975-705592bf56b9}" ma:internalName="TaxCatchAll" ma:showField="CatchAllData" ma:web="aace0092-e004-4946-9ab8-ef39e0b0c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dbb8b7c3-005e-4667-952d-de2e17118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23c1e-5bc6-426d-abfc-467136e540b0">
      <Terms xmlns="http://schemas.microsoft.com/office/infopath/2007/PartnerControls"/>
    </lcf76f155ced4ddcb4097134ff3c332f>
    <TaxCatchAll xmlns="aace0092-e004-4946-9ab8-ef39e0b0ca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B5E82F-8931-40F1-A176-C06002DB1BCE}"/>
</file>

<file path=customXml/itemProps2.xml><?xml version="1.0" encoding="utf-8"?>
<ds:datastoreItem xmlns:ds="http://schemas.openxmlformats.org/officeDocument/2006/customXml" ds:itemID="{C9F60A66-B5AE-4818-A553-EA67E22F0CEE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aace0092-e004-4946-9ab8-ef39e0b0caa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d623c1e-5bc6-426d-abfc-467136e540b0"/>
  </ds:schemaRefs>
</ds:datastoreItem>
</file>

<file path=customXml/itemProps3.xml><?xml version="1.0" encoding="utf-8"?>
<ds:datastoreItem xmlns:ds="http://schemas.openxmlformats.org/officeDocument/2006/customXml" ds:itemID="{41919909-2445-4BCD-A8FE-B789C06098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Kalkulace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Holous</dc:creator>
  <cp:lastModifiedBy>Krečmer Pavel</cp:lastModifiedBy>
  <dcterms:created xsi:type="dcterms:W3CDTF">2025-11-06T09:31:07Z</dcterms:created>
  <dcterms:modified xsi:type="dcterms:W3CDTF">2026-02-26T10:56:42Z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  <property fmtid="{D5CDD505-2E9C-101B-9397-08002B2CF9AE}" pid="3" name="MediaServiceImageTags">
    <vt:lpwstr/>
  </property>
</Properties>
</file>