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5521" yWindow="65521" windowWidth="24030" windowHeight="4665" tabRatio="910" activeTab="0"/>
  </bookViews>
  <sheets>
    <sheet name="SO_11_2_Rekapitulace" sheetId="1" r:id="rId1"/>
    <sheet name="SO_11_2_Vypočet_množství" sheetId="2" r:id="rId2"/>
    <sheet name="SO_11_2_výztuž" sheetId="3" r:id="rId3"/>
  </sheets>
  <definedNames>
    <definedName name="_xlnm.Print_Titles" localSheetId="0">'SO_11_2_Rekapitulace'!$10:$11</definedName>
    <definedName name="_xlnm.Print_Titles" localSheetId="1">'SO_11_2_Vypočet_množství'!$10:$11</definedName>
    <definedName name="_xlnm.Print_Area" localSheetId="0">'SO_11_2_Rekapitulace'!$B$3:$F$164</definedName>
    <definedName name="_xlnm.Print_Area" localSheetId="1">'SO_11_2_Vypočet_množství'!$B$3:$F$419</definedName>
    <definedName name="_xlnm.Print_Area" localSheetId="2">'SO_11_2_výztuž'!$B$1:$I$27</definedName>
  </definedNames>
  <calcPr fullCalcOnLoad="1"/>
</workbook>
</file>

<file path=xl/sharedStrings.xml><?xml version="1.0" encoding="utf-8"?>
<sst xmlns="http://schemas.openxmlformats.org/spreadsheetml/2006/main" count="879" uniqueCount="427">
  <si>
    <t>ks</t>
  </si>
  <si>
    <t>hod</t>
  </si>
  <si>
    <t>Položka</t>
  </si>
  <si>
    <t>Popis položky</t>
  </si>
  <si>
    <t>Jednotka</t>
  </si>
  <si>
    <t>Poznámka:</t>
  </si>
  <si>
    <t>VD Šance - převedení extrémních povodní</t>
  </si>
  <si>
    <t>Objednatel : Povodí Odry s.p.</t>
  </si>
  <si>
    <t>Zhotovitel : Pöyry Environment a.s.</t>
  </si>
  <si>
    <t>Množství DPS</t>
  </si>
  <si>
    <t>Komentář, výpočet množství, odkaz na výkres</t>
  </si>
  <si>
    <r>
      <t>m</t>
    </r>
    <r>
      <rPr>
        <vertAlign val="superscript"/>
        <sz val="10"/>
        <rFont val="Arial CE"/>
        <family val="0"/>
      </rPr>
      <t>2</t>
    </r>
  </si>
  <si>
    <r>
      <t>m</t>
    </r>
    <r>
      <rPr>
        <vertAlign val="superscript"/>
        <sz val="10"/>
        <rFont val="Arial CE"/>
        <family val="0"/>
      </rPr>
      <t>3</t>
    </r>
  </si>
  <si>
    <r>
      <t xml:space="preserve">Výkaz výměr - </t>
    </r>
    <r>
      <rPr>
        <b/>
        <sz val="14"/>
        <rFont val="Arial CE"/>
        <family val="0"/>
      </rPr>
      <t>rekapitulace</t>
    </r>
  </si>
  <si>
    <r>
      <t xml:space="preserve">Výkaz výměr - </t>
    </r>
    <r>
      <rPr>
        <b/>
        <sz val="14"/>
        <rFont val="Arial CE"/>
        <family val="0"/>
      </rPr>
      <t>výpočet množství</t>
    </r>
  </si>
  <si>
    <t>m</t>
  </si>
  <si>
    <t>SO 11.2  Přeliv - zemní práce</t>
  </si>
  <si>
    <t>1. Zemní práce</t>
  </si>
  <si>
    <t>Výkop v zeminách tř. 3 a 4</t>
  </si>
  <si>
    <t>Výpočet se prováděl z plochy rozdělené na 5 částí</t>
  </si>
  <si>
    <t>I.   33,94 : 2 x 236,82 : 29,04 = 138,39</t>
  </si>
  <si>
    <t>II. 20,20 : 2 x 136,98 : 14,09 = 98,19</t>
  </si>
  <si>
    <t>III. (23,66 + 20,20) : 2 x 3,95 = 86,62</t>
  </si>
  <si>
    <t>IV. (23,66 + 23,96) : 2 x 9,2 = 208,47</t>
  </si>
  <si>
    <t>V.  27,36 : 14,25 : 2 x 82,12 = 78,84</t>
  </si>
  <si>
    <r>
      <t>celkem: 138,39 + 98,19 + 86,62 + 208,47 + 78,84 = 610,51 m</t>
    </r>
    <r>
      <rPr>
        <vertAlign val="superscript"/>
        <sz val="10"/>
        <rFont val="Arial CE"/>
        <family val="0"/>
      </rPr>
      <t>3</t>
    </r>
  </si>
  <si>
    <t>Výkop v horninách tř. 5 a 6</t>
  </si>
  <si>
    <t>I.  155,40 : 2 x 12,63 = 90,33</t>
  </si>
  <si>
    <t>II. 54,84 : 2 x 9,07 = 248,74</t>
  </si>
  <si>
    <t>III. (73,27 + 70,95) : 2 x 3,95 = 284,83</t>
  </si>
  <si>
    <t xml:space="preserve">     17,45 x 1 = 17,45</t>
  </si>
  <si>
    <t>8-6:  (37,68 + 32,77) : 2 x 22 = 774,95</t>
  </si>
  <si>
    <t xml:space="preserve">        (31,41 + 120 : 15) x (5,11 + 3,25) : 2 = 164,73</t>
  </si>
  <si>
    <t>6-5:  (37,68 + 10,70) : 2 x 15,2 = 367,69</t>
  </si>
  <si>
    <t>3-konec:  5,33 x 2,35 = 12,53</t>
  </si>
  <si>
    <r>
      <t>celkem: 90,33+248,74+17,45+284,83+774,95+164,73+367,69+159,32+99,44+12,53 = 2220,01 m</t>
    </r>
    <r>
      <rPr>
        <vertAlign val="superscript"/>
        <sz val="10"/>
        <rFont val="Arial CE"/>
        <family val="0"/>
      </rPr>
      <t>3</t>
    </r>
  </si>
  <si>
    <t>Nadvýlomy v horninách tř. 5 a 6</t>
  </si>
  <si>
    <t>5-4:  (10,70 + 13,44) : 2 x 13,2 = 159,32</t>
  </si>
  <si>
    <t>4-3:  (13,44 + 3,19) : 2 x (8 + 3,96) = 99,44</t>
  </si>
  <si>
    <r>
      <t>(2,91 + 1,71 + 1,69) : 2 x (8 + 3,96) + (1,71 + 1,69 + 1,71 + 3,45) : 2 x 13,2 + (1,71 + 3,45 + 1,71 + 8,66) : 2 x 15,2 + (1,71 + 8,66 + 1,86 + 7,73) : 2 x 22 + (1,86 + 7,73 + 1,86 + 7,79) : 2 x 3,95 + (1,86 + 7,79) : 2 x (3,45 + 8,18 + 6,61) = 558,30 m</t>
    </r>
    <r>
      <rPr>
        <vertAlign val="superscript"/>
        <sz val="10"/>
        <rFont val="Arial CE"/>
        <family val="0"/>
      </rPr>
      <t>2</t>
    </r>
  </si>
  <si>
    <r>
      <t>410,52 m</t>
    </r>
    <r>
      <rPr>
        <vertAlign val="superscript"/>
        <sz val="10"/>
        <rFont val="Arial CE"/>
        <family val="0"/>
      </rPr>
      <t>2</t>
    </r>
  </si>
  <si>
    <r>
      <t>(3,7 x 33,64 + 34,45 x 2,42) = 208,22 m</t>
    </r>
    <r>
      <rPr>
        <vertAlign val="superscript"/>
        <sz val="10"/>
        <rFont val="Arial CE"/>
        <family val="0"/>
      </rPr>
      <t>2</t>
    </r>
  </si>
  <si>
    <r>
      <t>celkem: (558,30 + 410,52 + 208,22) x 0,2 = 235,41 m</t>
    </r>
    <r>
      <rPr>
        <vertAlign val="superscript"/>
        <sz val="10"/>
        <rFont val="Arial CE"/>
        <family val="0"/>
      </rPr>
      <t>3</t>
    </r>
  </si>
  <si>
    <t>Zásyp a obsyp hutněný za opěrnou zdí</t>
  </si>
  <si>
    <t>blok 3,4,5:  0,89 x 3 x 6 = 16,02</t>
  </si>
  <si>
    <t>blok 6:        1,88 x 6,00 = 11,82</t>
  </si>
  <si>
    <t>blok 2:        1,104 x 6,51 = 7,19</t>
  </si>
  <si>
    <t>blok 1:        1,104 x 8,05 = 8,89</t>
  </si>
  <si>
    <t>blok 7:        1,88 x 8,95 = 16,83</t>
  </si>
  <si>
    <t>blok 8,9:     1,33 x 2 x 6 = 15,96</t>
  </si>
  <si>
    <t>blok 10:      1,33 x 6,85 = 9,11</t>
  </si>
  <si>
    <t>blok 11:      (0,3825 + 1,33) : 2 x 6,5 = 5,57</t>
  </si>
  <si>
    <r>
      <t>celkem:  8,89+7,19+16,02+11,82+16,86+15,96+9,11+5,57 = 91,4 m</t>
    </r>
    <r>
      <rPr>
        <vertAlign val="superscript"/>
        <sz val="10"/>
        <rFont val="Arial CE"/>
        <family val="0"/>
      </rPr>
      <t>3</t>
    </r>
  </si>
  <si>
    <t>Doprava a uložení na mezideponii do 3 km</t>
  </si>
  <si>
    <t>Doprava a uložení na trvalou deponii do 3 km</t>
  </si>
  <si>
    <t>50 % z položky 1 + 2 + 3</t>
  </si>
  <si>
    <t>50 % z ( 610 + 2220 + 235) = 1532,5</t>
  </si>
  <si>
    <t>Čerpání 3 týdny 5 hod denně 8 až 10 l/s</t>
  </si>
  <si>
    <t>3 x 7 x 5 = 105</t>
  </si>
  <si>
    <t>Zaplnění geologického vrtu jílocementem</t>
  </si>
  <si>
    <t>Vytvoření a zasypání rýhy k hydrovrtům hl. 300 mm tř. těžitelnosti 5 bez odvozu</t>
  </si>
  <si>
    <t>2. Bourací práce</t>
  </si>
  <si>
    <r>
      <t xml:space="preserve">((7,8465 </t>
    </r>
    <r>
      <rPr>
        <sz val="10"/>
        <rFont val="Arial CE"/>
        <family val="0"/>
      </rPr>
      <t>: 3,06) x 35,2682 ) : 2 = 45,217</t>
    </r>
  </si>
  <si>
    <r>
      <t xml:space="preserve">((7,8465 </t>
    </r>
    <r>
      <rPr>
        <sz val="10"/>
        <rFont val="Arial CE"/>
        <family val="0"/>
      </rPr>
      <t>: 3,06) + (3,2946 : 1,49) : 2) x 35,0295 = 83,6385</t>
    </r>
  </si>
  <si>
    <t>((3,2946 : 1,49 + 1,4443 : 1,07) : 2) x 17,6121 = 31,35793</t>
  </si>
  <si>
    <t>((1,4443 : 1,07) x (4,8466 + 2,4907 + 2,2382) = 12,92514</t>
  </si>
  <si>
    <t>(45,217+83,6385+31,35793+12,92514) - 19,38859 = 153,74998</t>
  </si>
  <si>
    <t>Kámen obkladu líce betonové zdi</t>
  </si>
  <si>
    <t>1,9565 x 19,0789 x 0,25 = 9,33197</t>
  </si>
  <si>
    <t>(1,5303 + 1,9565) : 2 x (6,5169 + 4,1336) x 0,25 = 4,64167</t>
  </si>
  <si>
    <t>(0,7363 + 1,5303) : 2 x (8,3719 + 4,9145) x 0,25 = 3,76437</t>
  </si>
  <si>
    <t>0,7363 x (3,3443 + 0,767 + 3,9308 + 0,9248) x 0,25 = 1,65058</t>
  </si>
  <si>
    <t>je nutno odečíst kamenný obklad - položka č. 11</t>
  </si>
  <si>
    <t>celkem: 9,33197+4,64167+3,76437+1,65058 = 19,38829</t>
  </si>
  <si>
    <t>((7,8032 : 5,4) + 0,4) x (18,65905 + 18,7606) = 69,04066</t>
  </si>
  <si>
    <t>Bourání podkladů konstrukcí zpevněných ploch a vozovky</t>
  </si>
  <si>
    <t>betonová plocha za stávajícím objektem tl. 0,3 m</t>
  </si>
  <si>
    <t>54,29 x 0,3 = 16,30</t>
  </si>
  <si>
    <t>dlažba za objektem, pod přístřeškem na popelnice a před provozní budovou tl. 0,4 m</t>
  </si>
  <si>
    <t>46,39 x 0,4 = 18,60</t>
  </si>
  <si>
    <t>asfaltová komunikace před a za objektem tl. 0,4 m</t>
  </si>
  <si>
    <t>69,3 x 0,4 = 27,80</t>
  </si>
  <si>
    <t>Ubourání stávajícího betonového kotevního bloku lanovky</t>
  </si>
  <si>
    <t>6,336 x 3,4 - 1,65 x 1,0 x 1,8 = 28,77</t>
  </si>
  <si>
    <t>Rozebrání dlažeb z lomového kamene</t>
  </si>
  <si>
    <t>(32,0688 + 17,4129 + 16,7487) x 0,4 = 26,49216</t>
  </si>
  <si>
    <t>Odstranění asfaltových ploch</t>
  </si>
  <si>
    <t>plocha ze situace - 69,3</t>
  </si>
  <si>
    <t>Odstranění přístřešku na popelnice - dřevo (plášť + přístřešek)</t>
  </si>
  <si>
    <t>plášť: (0,8 x 2 + 2,5) x 2 = 8,2</t>
  </si>
  <si>
    <t>přístřešek: 1,2 x 3,0 = 3,6</t>
  </si>
  <si>
    <r>
      <t>celkem: 8,2 + 3,6 = 11,8 m</t>
    </r>
    <r>
      <rPr>
        <vertAlign val="superscript"/>
        <sz val="10"/>
        <rFont val="Arial CE"/>
        <family val="0"/>
      </rPr>
      <t>2</t>
    </r>
  </si>
  <si>
    <r>
      <t>11,8 x 0,02 = 0,24 m</t>
    </r>
    <r>
      <rPr>
        <vertAlign val="superscript"/>
        <sz val="10"/>
        <rFont val="Arial CE"/>
        <family val="0"/>
      </rPr>
      <t>3</t>
    </r>
  </si>
  <si>
    <t>Odstranění přístřešku na popelnice - krytina</t>
  </si>
  <si>
    <t>1,2 x 3,0 = 3,6</t>
  </si>
  <si>
    <t>Odstranění kotce - dřevěné oplocení</t>
  </si>
  <si>
    <t>21,98 x 0,015 = 0,33</t>
  </si>
  <si>
    <r>
      <t>plocha: (17,586842 : 2) x 2,5 = 21,98 m</t>
    </r>
    <r>
      <rPr>
        <vertAlign val="superscript"/>
        <sz val="10"/>
        <rFont val="Arial CE"/>
        <family val="0"/>
      </rPr>
      <t>2</t>
    </r>
  </si>
  <si>
    <t>Odstranění kotce - ocelová brána</t>
  </si>
  <si>
    <t>kg</t>
  </si>
  <si>
    <t>(17,586842 : 2) x 50 = 439,67 kg</t>
  </si>
  <si>
    <t>Odstranění kotce - betonový základ</t>
  </si>
  <si>
    <t>19,3268 x 0,4 = 7,73</t>
  </si>
  <si>
    <t>Odstranění geologických vrtů délky asi 10 m</t>
  </si>
  <si>
    <t>Odstranění stožáru osvětlení</t>
  </si>
  <si>
    <t>viz. situace</t>
  </si>
  <si>
    <t>Doprava a uložení kamene na mezideponii</t>
  </si>
  <si>
    <t>položka 11 + položka 12</t>
  </si>
  <si>
    <t>19,39 + 69,04 = 88,43</t>
  </si>
  <si>
    <t>Manipulace a uložení bouraného betonu v obvodu staveniště do 3 km</t>
  </si>
  <si>
    <t>položka 10 = 153,75</t>
  </si>
  <si>
    <t>Doprava a uložení odpadu na skládku - dřevo, do 25 km</t>
  </si>
  <si>
    <t>položka 17 + položka 19</t>
  </si>
  <si>
    <t>0,24 + 0,33 = 0,57</t>
  </si>
  <si>
    <t>Doprava a uložení odpadu na skládku - ocel, do 25 km</t>
  </si>
  <si>
    <t>Odstranění oceli z bloku lanovky, cca upálení 3 x I 140</t>
  </si>
  <si>
    <t>odměřeno</t>
  </si>
  <si>
    <t>Doprava a uložení odpadu na skládku - ocel lanovky, do 25 km</t>
  </si>
  <si>
    <t>3. Zvláštní zakládání</t>
  </si>
  <si>
    <t>Kotva lanová 4PKT 13,0m délka / 6,0m kořen (horní etáž)</t>
  </si>
  <si>
    <t>příloha 3.6 Kotvení svahu - tabulka kotev</t>
  </si>
  <si>
    <t>Kotva lanová 6PKT 12,0m délka / 7,0m kořen (za střediskem)</t>
  </si>
  <si>
    <t>Kotevní prvek 5/Z pro lanové kotvy</t>
  </si>
  <si>
    <t>Kotva tyčová DN50 11,0m délka / 7,0m kořen (střední etáž)</t>
  </si>
  <si>
    <t>Kotva tyčová DN50 9,0m délka / 6,0m kořen (spodní etáž)</t>
  </si>
  <si>
    <t>Kotva tyčová DN50 8,0m délka / 6,0m kořen (spodní etáž)</t>
  </si>
  <si>
    <t>Kotevní prvek 4/Z pro tyčové kotvy</t>
  </si>
  <si>
    <r>
      <t>Zajištění svahu výlomu hřebíkováním DN20 - dočasné, délky 2 - 4m, plocha 325 m</t>
    </r>
    <r>
      <rPr>
        <vertAlign val="superscript"/>
        <sz val="10"/>
        <rFont val="Arial CE"/>
        <family val="0"/>
      </rPr>
      <t>2</t>
    </r>
  </si>
  <si>
    <r>
      <t>1ks/2m</t>
    </r>
    <r>
      <rPr>
        <vertAlign val="superscript"/>
        <sz val="10"/>
        <rFont val="Arial CE"/>
        <family val="0"/>
      </rPr>
      <t>2</t>
    </r>
  </si>
  <si>
    <r>
      <t>blok 3,4,5:   83,7 m</t>
    </r>
    <r>
      <rPr>
        <vertAlign val="superscript"/>
        <sz val="10"/>
        <rFont val="Arial CE"/>
        <family val="0"/>
      </rPr>
      <t>2</t>
    </r>
  </si>
  <si>
    <r>
      <t>blok 6,7:      72,8 m</t>
    </r>
    <r>
      <rPr>
        <vertAlign val="superscript"/>
        <sz val="10"/>
        <rFont val="Arial CE"/>
        <family val="0"/>
      </rPr>
      <t>2</t>
    </r>
  </si>
  <si>
    <r>
      <t>blok 8,9:      58,3 m</t>
    </r>
    <r>
      <rPr>
        <vertAlign val="superscript"/>
        <sz val="10"/>
        <rFont val="Arial CE"/>
        <family val="0"/>
      </rPr>
      <t>2</t>
    </r>
  </si>
  <si>
    <r>
      <t>blok 10:       35,5 m</t>
    </r>
    <r>
      <rPr>
        <vertAlign val="superscript"/>
        <sz val="10"/>
        <rFont val="Arial CE"/>
        <family val="0"/>
      </rPr>
      <t>2</t>
    </r>
  </si>
  <si>
    <r>
      <t>blok 1,2:      50,8 m</t>
    </r>
    <r>
      <rPr>
        <vertAlign val="superscript"/>
        <sz val="10"/>
        <rFont val="Arial CE"/>
        <family val="0"/>
      </rPr>
      <t>2</t>
    </r>
  </si>
  <si>
    <r>
      <t>blok 11:       23,3 m</t>
    </r>
    <r>
      <rPr>
        <vertAlign val="superscript"/>
        <sz val="10"/>
        <rFont val="Arial CE"/>
        <family val="0"/>
      </rPr>
      <t>2</t>
    </r>
  </si>
  <si>
    <r>
      <t>celkem:  324,4 m</t>
    </r>
    <r>
      <rPr>
        <vertAlign val="superscript"/>
        <sz val="10"/>
        <rFont val="Arial CE"/>
        <family val="0"/>
      </rPr>
      <t>2</t>
    </r>
  </si>
  <si>
    <r>
      <t>celkem:  324,4 m</t>
    </r>
    <r>
      <rPr>
        <vertAlign val="superscript"/>
        <sz val="10"/>
        <rFont val="Arial CE"/>
        <family val="0"/>
      </rPr>
      <t>2</t>
    </r>
    <r>
      <rPr>
        <sz val="10"/>
        <rFont val="Arial CE"/>
        <family val="0"/>
      </rPr>
      <t xml:space="preserve"> : 2 = 162 ks</t>
    </r>
  </si>
  <si>
    <r>
      <t>Zajištění svahu výlomu hřebíkováním DN20 - trvalé, délky 2 - 4m, plocha 181 m</t>
    </r>
    <r>
      <rPr>
        <vertAlign val="superscript"/>
        <sz val="10"/>
        <rFont val="Arial CE"/>
        <family val="0"/>
      </rPr>
      <t>2</t>
    </r>
  </si>
  <si>
    <r>
      <t>blok 3,4,5:   9,18 m</t>
    </r>
    <r>
      <rPr>
        <vertAlign val="superscript"/>
        <sz val="10"/>
        <rFont val="Arial CE"/>
        <family val="0"/>
      </rPr>
      <t>2</t>
    </r>
  </si>
  <si>
    <r>
      <t>blok 6,7:      82,3 m</t>
    </r>
    <r>
      <rPr>
        <vertAlign val="superscript"/>
        <sz val="10"/>
        <rFont val="Arial CE"/>
        <family val="0"/>
      </rPr>
      <t>2</t>
    </r>
  </si>
  <si>
    <r>
      <t>blok 8,9:      56,9 m</t>
    </r>
    <r>
      <rPr>
        <vertAlign val="superscript"/>
        <sz val="10"/>
        <rFont val="Arial CE"/>
        <family val="0"/>
      </rPr>
      <t>2</t>
    </r>
  </si>
  <si>
    <r>
      <t>blok 10:       32,4 m</t>
    </r>
    <r>
      <rPr>
        <vertAlign val="superscript"/>
        <sz val="10"/>
        <rFont val="Arial CE"/>
        <family val="0"/>
      </rPr>
      <t>2</t>
    </r>
  </si>
  <si>
    <r>
      <t>celkem:  180,8 m</t>
    </r>
    <r>
      <rPr>
        <vertAlign val="superscript"/>
        <sz val="10"/>
        <rFont val="Arial CE"/>
        <family val="0"/>
      </rPr>
      <t>2</t>
    </r>
    <r>
      <rPr>
        <sz val="10"/>
        <rFont val="Arial CE"/>
        <family val="0"/>
      </rPr>
      <t xml:space="preserve"> : 2 = 90 ks</t>
    </r>
  </si>
  <si>
    <r>
      <t>Trvalé zajištění stávajícího svahu hřebíkováním DN20, délky 3 až 5m, plocha 165 m</t>
    </r>
    <r>
      <rPr>
        <vertAlign val="superscript"/>
        <sz val="10"/>
        <rFont val="Arial CE"/>
        <family val="0"/>
      </rPr>
      <t>2</t>
    </r>
  </si>
  <si>
    <r>
      <t>blok 1,2:      56,3 m</t>
    </r>
    <r>
      <rPr>
        <vertAlign val="superscript"/>
        <sz val="10"/>
        <rFont val="Arial CE"/>
        <family val="0"/>
      </rPr>
      <t>2</t>
    </r>
  </si>
  <si>
    <r>
      <t>blok 3,4,5:   65,4 m</t>
    </r>
    <r>
      <rPr>
        <vertAlign val="superscript"/>
        <sz val="10"/>
        <rFont val="Arial CE"/>
        <family val="0"/>
      </rPr>
      <t>2</t>
    </r>
  </si>
  <si>
    <r>
      <t>blok 6:         16,4 m</t>
    </r>
    <r>
      <rPr>
        <vertAlign val="superscript"/>
        <sz val="10"/>
        <rFont val="Arial CE"/>
        <family val="0"/>
      </rPr>
      <t>2</t>
    </r>
  </si>
  <si>
    <r>
      <t>ŠD 1.1:        17,8 m</t>
    </r>
    <r>
      <rPr>
        <vertAlign val="superscript"/>
        <sz val="10"/>
        <rFont val="Arial CE"/>
        <family val="0"/>
      </rPr>
      <t>2</t>
    </r>
  </si>
  <si>
    <r>
      <t>uprostřed:      4,7 m</t>
    </r>
    <r>
      <rPr>
        <vertAlign val="superscript"/>
        <sz val="10"/>
        <rFont val="Arial CE"/>
        <family val="0"/>
      </rPr>
      <t>2</t>
    </r>
  </si>
  <si>
    <r>
      <t>celkem:  165 m</t>
    </r>
    <r>
      <rPr>
        <vertAlign val="superscript"/>
        <sz val="10"/>
        <rFont val="Arial CE"/>
        <family val="0"/>
      </rPr>
      <t>2</t>
    </r>
    <r>
      <rPr>
        <sz val="10"/>
        <rFont val="Arial CE"/>
        <family val="0"/>
      </rPr>
      <t xml:space="preserve"> : 2 = 82 ks</t>
    </r>
  </si>
  <si>
    <r>
      <t>Zajištění okraje výlomu hřebíkováním DN20 - délky 5m, plocha 110 m</t>
    </r>
    <r>
      <rPr>
        <vertAlign val="superscript"/>
        <sz val="10"/>
        <rFont val="Arial CE"/>
        <family val="0"/>
      </rPr>
      <t>2</t>
    </r>
  </si>
  <si>
    <t>odměřeno ze situace</t>
  </si>
  <si>
    <t>Síť 100x100x6, ocel 10505</t>
  </si>
  <si>
    <t>Síť z vysokopevnostního drátu</t>
  </si>
  <si>
    <r>
      <t>položka 40 - 110 m</t>
    </r>
    <r>
      <rPr>
        <vertAlign val="superscript"/>
        <sz val="10"/>
        <rFont val="Arial CE"/>
        <family val="0"/>
      </rPr>
      <t>2</t>
    </r>
  </si>
  <si>
    <r>
      <t>celkem:  290,8 m</t>
    </r>
    <r>
      <rPr>
        <vertAlign val="superscript"/>
        <sz val="10"/>
        <rFont val="Arial CE"/>
        <family val="0"/>
      </rPr>
      <t>2</t>
    </r>
  </si>
  <si>
    <t>Síť z vysokopevnostního drátu na stávajícím svahu</t>
  </si>
  <si>
    <r>
      <t>celkem:  165 m</t>
    </r>
    <r>
      <rPr>
        <vertAlign val="superscript"/>
        <sz val="10"/>
        <rFont val="Arial CE"/>
        <family val="0"/>
      </rPr>
      <t>2</t>
    </r>
  </si>
  <si>
    <t>Kotva tyčová DN50 11,0m délka / 7,0m kořen (kotev. blok lávky)</t>
  </si>
  <si>
    <t>Ocelová deska 7/Z</t>
  </si>
  <si>
    <t xml:space="preserve">Ocelový těsněný kryt kotvy </t>
  </si>
  <si>
    <t>12 + 14 + 3</t>
  </si>
  <si>
    <t>pol. 30 + 33 + 44</t>
  </si>
  <si>
    <t>4. Betonové konstrukce</t>
  </si>
  <si>
    <r>
      <t>blok 3,4,5:  3,30 m</t>
    </r>
    <r>
      <rPr>
        <vertAlign val="superscript"/>
        <sz val="10"/>
        <rFont val="Arial CE"/>
        <family val="0"/>
      </rPr>
      <t>3</t>
    </r>
  </si>
  <si>
    <r>
      <t>blok 2:         1,15 m</t>
    </r>
    <r>
      <rPr>
        <vertAlign val="superscript"/>
        <sz val="10"/>
        <rFont val="Arial CE"/>
        <family val="0"/>
      </rPr>
      <t>3</t>
    </r>
  </si>
  <si>
    <r>
      <t>blok 1:         1,41 m</t>
    </r>
    <r>
      <rPr>
        <vertAlign val="superscript"/>
        <sz val="10"/>
        <rFont val="Arial CE"/>
        <family val="0"/>
      </rPr>
      <t>3</t>
    </r>
  </si>
  <si>
    <r>
      <t>blok 6:         1,20 m</t>
    </r>
    <r>
      <rPr>
        <vertAlign val="superscript"/>
        <sz val="10"/>
        <rFont val="Arial CE"/>
        <family val="0"/>
      </rPr>
      <t>3</t>
    </r>
  </si>
  <si>
    <r>
      <t>blok 7:         1,80 m</t>
    </r>
    <r>
      <rPr>
        <vertAlign val="superscript"/>
        <sz val="10"/>
        <rFont val="Arial CE"/>
        <family val="0"/>
      </rPr>
      <t>3</t>
    </r>
  </si>
  <si>
    <r>
      <t>blok 8,9:      2,43 m</t>
    </r>
    <r>
      <rPr>
        <vertAlign val="superscript"/>
        <sz val="10"/>
        <rFont val="Arial CE"/>
        <family val="0"/>
      </rPr>
      <t>3</t>
    </r>
  </si>
  <si>
    <r>
      <t>blok 10:       1,61 m</t>
    </r>
    <r>
      <rPr>
        <vertAlign val="superscript"/>
        <sz val="10"/>
        <rFont val="Arial CE"/>
        <family val="0"/>
      </rPr>
      <t>3</t>
    </r>
  </si>
  <si>
    <r>
      <t>blok 11:       0,76 m</t>
    </r>
    <r>
      <rPr>
        <vertAlign val="superscript"/>
        <sz val="10"/>
        <rFont val="Arial CE"/>
        <family val="0"/>
      </rPr>
      <t>3</t>
    </r>
  </si>
  <si>
    <r>
      <t>ŠD 1.1:        0,31 m</t>
    </r>
    <r>
      <rPr>
        <vertAlign val="superscript"/>
        <sz val="10"/>
        <rFont val="Arial CE"/>
        <family val="0"/>
      </rPr>
      <t>3</t>
    </r>
  </si>
  <si>
    <r>
      <t>ŠD 2.1:        0,29 m</t>
    </r>
    <r>
      <rPr>
        <vertAlign val="superscript"/>
        <sz val="10"/>
        <rFont val="Arial CE"/>
        <family val="0"/>
      </rPr>
      <t>3</t>
    </r>
  </si>
  <si>
    <r>
      <t>celkem: 14,30 m</t>
    </r>
    <r>
      <rPr>
        <vertAlign val="superscript"/>
        <sz val="10"/>
        <rFont val="Arial CE"/>
        <family val="0"/>
      </rPr>
      <t>3</t>
    </r>
  </si>
  <si>
    <t>Výplň nadvýlomů betonem C30/37</t>
  </si>
  <si>
    <r>
      <t>prahy:  64,24 m</t>
    </r>
    <r>
      <rPr>
        <vertAlign val="superscript"/>
        <sz val="10"/>
        <rFont val="Arial CE"/>
        <family val="0"/>
      </rPr>
      <t>2</t>
    </r>
  </si>
  <si>
    <r>
      <t>(64,24 + 179,40) x 0,2 = 48,72 m</t>
    </r>
    <r>
      <rPr>
        <vertAlign val="superscript"/>
        <sz val="10"/>
        <rFont val="Arial CE"/>
        <family val="0"/>
      </rPr>
      <t>3</t>
    </r>
  </si>
  <si>
    <r>
      <t>pata opěrné stěny:  179,40 m</t>
    </r>
    <r>
      <rPr>
        <vertAlign val="superscript"/>
        <sz val="10"/>
        <rFont val="Arial CE"/>
        <family val="0"/>
      </rPr>
      <t>2</t>
    </r>
  </si>
  <si>
    <t>Výplňový beton C30/37 XC4</t>
  </si>
  <si>
    <t>Podkladní beton C30/37 XC4</t>
  </si>
  <si>
    <t>pod drenážní plastovou šachtou ŠD 1.2</t>
  </si>
  <si>
    <r>
      <t>(9,3 x 0,42 + 2,7 x 0,3) x 0,6 = 2,83 m</t>
    </r>
    <r>
      <rPr>
        <vertAlign val="superscript"/>
        <sz val="10"/>
        <rFont val="Arial CE"/>
        <family val="0"/>
      </rPr>
      <t>3</t>
    </r>
  </si>
  <si>
    <t>Železobeton opěrné zdi, prahů a šachet            C30/37 XC4 XF3 XA1</t>
  </si>
  <si>
    <r>
      <t>blok 2:         12,89 m</t>
    </r>
    <r>
      <rPr>
        <vertAlign val="superscript"/>
        <sz val="10"/>
        <rFont val="Arial CE"/>
        <family val="0"/>
      </rPr>
      <t>3</t>
    </r>
  </si>
  <si>
    <r>
      <t>blok 3,4,5:   42,43 m</t>
    </r>
    <r>
      <rPr>
        <vertAlign val="superscript"/>
        <sz val="10"/>
        <rFont val="Arial CE"/>
        <family val="0"/>
      </rPr>
      <t>3</t>
    </r>
  </si>
  <si>
    <r>
      <t>blok 6:         15,10 m</t>
    </r>
    <r>
      <rPr>
        <vertAlign val="superscript"/>
        <sz val="10"/>
        <rFont val="Arial CE"/>
        <family val="0"/>
      </rPr>
      <t>3</t>
    </r>
  </si>
  <si>
    <r>
      <t>blok 7:         22,65 m</t>
    </r>
    <r>
      <rPr>
        <vertAlign val="superscript"/>
        <sz val="10"/>
        <rFont val="Arial CE"/>
        <family val="0"/>
      </rPr>
      <t>3</t>
    </r>
  </si>
  <si>
    <r>
      <t>blok 8,9:      29,63 m</t>
    </r>
    <r>
      <rPr>
        <vertAlign val="superscript"/>
        <sz val="10"/>
        <rFont val="Arial CE"/>
        <family val="0"/>
      </rPr>
      <t>3</t>
    </r>
  </si>
  <si>
    <r>
      <t>blok 10:       18,06 m</t>
    </r>
    <r>
      <rPr>
        <vertAlign val="superscript"/>
        <sz val="10"/>
        <rFont val="Arial CE"/>
        <family val="0"/>
      </rPr>
      <t>3</t>
    </r>
  </si>
  <si>
    <r>
      <t>blok 11:         6,39 m</t>
    </r>
    <r>
      <rPr>
        <vertAlign val="superscript"/>
        <sz val="10"/>
        <rFont val="Arial CE"/>
        <family val="0"/>
      </rPr>
      <t>3</t>
    </r>
  </si>
  <si>
    <r>
      <t>ŠD 1.1:        3,32 m</t>
    </r>
    <r>
      <rPr>
        <vertAlign val="superscript"/>
        <sz val="10"/>
        <rFont val="Arial CE"/>
        <family val="0"/>
      </rPr>
      <t>3</t>
    </r>
  </si>
  <si>
    <t xml:space="preserve">prahy: </t>
  </si>
  <si>
    <r>
      <t>blok 14,16,18,20,22:  13,16 m</t>
    </r>
    <r>
      <rPr>
        <vertAlign val="superscript"/>
        <sz val="10"/>
        <rFont val="Arial CE"/>
        <family val="0"/>
      </rPr>
      <t>3</t>
    </r>
  </si>
  <si>
    <r>
      <t>blok 13,19:                    4,03 m</t>
    </r>
    <r>
      <rPr>
        <vertAlign val="superscript"/>
        <sz val="10"/>
        <rFont val="Arial CE"/>
        <family val="0"/>
      </rPr>
      <t>3</t>
    </r>
  </si>
  <si>
    <r>
      <t>blok 12:                          3,07 m</t>
    </r>
    <r>
      <rPr>
        <vertAlign val="superscript"/>
        <sz val="10"/>
        <rFont val="Arial CE"/>
        <family val="0"/>
      </rPr>
      <t>3</t>
    </r>
  </si>
  <si>
    <r>
      <t>blok 15,17,21:              11,85 m</t>
    </r>
    <r>
      <rPr>
        <vertAlign val="superscript"/>
        <sz val="10"/>
        <rFont val="Arial CE"/>
        <family val="0"/>
      </rPr>
      <t>3</t>
    </r>
  </si>
  <si>
    <t>celkem:   14,25+12,89+42,43+15,10+22,65+29,63+18,06+6,39 = 161,40 m3</t>
  </si>
  <si>
    <r>
      <t>celkem:   3,32 + 0,29 = 7,18 m</t>
    </r>
    <r>
      <rPr>
        <vertAlign val="superscript"/>
        <sz val="10"/>
        <rFont val="Arial CE"/>
        <family val="0"/>
      </rPr>
      <t>3</t>
    </r>
  </si>
  <si>
    <t xml:space="preserve">celkové množství: 161,40+7,18+32,11 = 200,69 m3 </t>
  </si>
  <si>
    <r>
      <t>celkem:   11,85+3,07+13,16+4,03 = 32,11 m</t>
    </r>
    <r>
      <rPr>
        <vertAlign val="superscript"/>
        <sz val="10"/>
        <rFont val="Arial CE"/>
        <family val="0"/>
      </rPr>
      <t>3</t>
    </r>
  </si>
  <si>
    <t>Systémové bednění rovinné stěn</t>
  </si>
  <si>
    <r>
      <t>blok 1:  2 x 8,79 + 6,4 = 23,98 m</t>
    </r>
    <r>
      <rPr>
        <vertAlign val="superscript"/>
        <sz val="10"/>
        <rFont val="Arial CE"/>
        <family val="0"/>
      </rPr>
      <t xml:space="preserve">2 </t>
    </r>
  </si>
  <si>
    <r>
      <t>blok 6:  2 x 11,06 + 4,78 = 26,90 m</t>
    </r>
    <r>
      <rPr>
        <vertAlign val="superscript"/>
        <sz val="10"/>
        <rFont val="Arial CE"/>
        <family val="0"/>
      </rPr>
      <t xml:space="preserve">2 </t>
    </r>
  </si>
  <si>
    <r>
      <t>blok 2:  2 x 10,16 + 5,3 = 25,62 m</t>
    </r>
    <r>
      <rPr>
        <vertAlign val="superscript"/>
        <sz val="10"/>
        <rFont val="Arial CE"/>
        <family val="0"/>
      </rPr>
      <t xml:space="preserve">2 </t>
    </r>
  </si>
  <si>
    <r>
      <t>blok 7:  2 x 16,54 + 7,15 = 40,23 m</t>
    </r>
    <r>
      <rPr>
        <vertAlign val="superscript"/>
        <sz val="10"/>
        <rFont val="Arial CE"/>
        <family val="0"/>
      </rPr>
      <t xml:space="preserve">2 </t>
    </r>
  </si>
  <si>
    <r>
      <t>blok 3,4,5:  3 x 2 x 11,06 +3 x 4,78 = 80,70 m</t>
    </r>
    <r>
      <rPr>
        <vertAlign val="superscript"/>
        <sz val="10"/>
        <rFont val="Arial CE"/>
        <family val="0"/>
      </rPr>
      <t xml:space="preserve">2 </t>
    </r>
  </si>
  <si>
    <r>
      <t>blok 8,9:  2 x 10,17 + 4,78 = 25,12 m</t>
    </r>
    <r>
      <rPr>
        <vertAlign val="superscript"/>
        <sz val="10"/>
        <rFont val="Arial CE"/>
        <family val="0"/>
      </rPr>
      <t xml:space="preserve">2 </t>
    </r>
  </si>
  <si>
    <r>
      <t>blok 10:  2 x 11,62 + 1,785 + 6,43 = 31,46 m</t>
    </r>
    <r>
      <rPr>
        <vertAlign val="superscript"/>
        <sz val="10"/>
        <rFont val="Arial CE"/>
        <family val="0"/>
      </rPr>
      <t xml:space="preserve">2 </t>
    </r>
  </si>
  <si>
    <r>
      <t>blok 11:  2 x 5,51 + 2,508 = 13,53 m</t>
    </r>
    <r>
      <rPr>
        <vertAlign val="superscript"/>
        <sz val="10"/>
        <rFont val="Arial CE"/>
        <family val="0"/>
      </rPr>
      <t xml:space="preserve">2 </t>
    </r>
  </si>
  <si>
    <r>
      <t>celkem bloky: 23,98+25,62+80,70+26,90+40,23+25,12+31,46+13,53 = 267,54 m</t>
    </r>
    <r>
      <rPr>
        <vertAlign val="superscript"/>
        <sz val="10"/>
        <rFont val="Arial CE"/>
        <family val="0"/>
      </rPr>
      <t>2</t>
    </r>
  </si>
  <si>
    <t>spáry v dilataci:</t>
  </si>
  <si>
    <r>
      <t>1,86 x 2 + 2,365 x 5 + 2,49 x 3 + 1,84 x 1 = 24,86 m</t>
    </r>
    <r>
      <rPr>
        <vertAlign val="superscript"/>
        <sz val="10"/>
        <rFont val="Arial CE"/>
        <family val="0"/>
      </rPr>
      <t xml:space="preserve">2 </t>
    </r>
  </si>
  <si>
    <r>
      <t>celková plocha: 267,54 + 24,86 = 292,40 m</t>
    </r>
    <r>
      <rPr>
        <vertAlign val="superscript"/>
        <sz val="10"/>
        <rFont val="Arial CE"/>
        <family val="0"/>
      </rPr>
      <t xml:space="preserve">2 </t>
    </r>
  </si>
  <si>
    <t>Nástřik proti vysychání betonu</t>
  </si>
  <si>
    <t>cca 50% z položky 51</t>
  </si>
  <si>
    <t>Kotevní prvek 6/Z - tyčovina</t>
  </si>
  <si>
    <t>příloha 3.9 Výpis výrobků - položka 10/P</t>
  </si>
  <si>
    <t>příloha 3.9 Výpis výrobků - položka 6/Z</t>
  </si>
  <si>
    <t>příloha 3.9 Výpis výrobků - položka 5/P</t>
  </si>
  <si>
    <t>Výplň dilatačních spar tl. 20 mm</t>
  </si>
  <si>
    <t>spáry v dilataci - polystyrén:</t>
  </si>
  <si>
    <t>Bednění prahů</t>
  </si>
  <si>
    <t xml:space="preserve">celková délka prahů: </t>
  </si>
  <si>
    <t>3 x 8,98 + 1 x 6,98 + 2 x 4,58 + 5 x 5,98 = 72,98 m</t>
  </si>
  <si>
    <r>
      <t>bednění v dilatacích:  0,44 x 17 = 7,48 m</t>
    </r>
    <r>
      <rPr>
        <vertAlign val="superscript"/>
        <sz val="10"/>
        <rFont val="Arial CE"/>
        <family val="0"/>
      </rPr>
      <t>2</t>
    </r>
    <r>
      <rPr>
        <sz val="10"/>
        <rFont val="Arial CE"/>
        <family val="2"/>
      </rPr>
      <t xml:space="preserve"> </t>
    </r>
  </si>
  <si>
    <r>
      <t>bednění vodorovné:  72,98 x 0,55 = 40,13 m</t>
    </r>
    <r>
      <rPr>
        <vertAlign val="superscript"/>
        <sz val="10"/>
        <rFont val="Arial CE"/>
        <family val="0"/>
      </rPr>
      <t>2</t>
    </r>
    <r>
      <rPr>
        <sz val="10"/>
        <rFont val="Arial CE"/>
        <family val="2"/>
      </rPr>
      <t xml:space="preserve"> </t>
    </r>
  </si>
  <si>
    <r>
      <t>bednění svislé:  72,98 x 0,84 = 61,30 m</t>
    </r>
    <r>
      <rPr>
        <vertAlign val="superscript"/>
        <sz val="10"/>
        <rFont val="Arial CE"/>
        <family val="0"/>
      </rPr>
      <t>2</t>
    </r>
    <r>
      <rPr>
        <sz val="10"/>
        <rFont val="Arial CE"/>
        <family val="2"/>
      </rPr>
      <t xml:space="preserve"> </t>
    </r>
  </si>
  <si>
    <r>
      <t>celkem:  61,30 + 40,13 + 7,48 = 108,91 m</t>
    </r>
    <r>
      <rPr>
        <vertAlign val="superscript"/>
        <sz val="10"/>
        <rFont val="Arial CE"/>
        <family val="0"/>
      </rPr>
      <t>2</t>
    </r>
    <r>
      <rPr>
        <sz val="10"/>
        <rFont val="Arial CE"/>
        <family val="2"/>
      </rPr>
      <t xml:space="preserve"> </t>
    </r>
  </si>
  <si>
    <t>Bednění výklenků kotev</t>
  </si>
  <si>
    <t>(0,81 + 0,5) x 0,5 + 2 x 0,4187 = 1,49 m2 / 1 kotva</t>
  </si>
  <si>
    <r>
      <t>23 kotev:  1,49 x 23 = 34,27 m</t>
    </r>
    <r>
      <rPr>
        <vertAlign val="superscript"/>
        <sz val="10"/>
        <rFont val="Arial CE"/>
        <family val="0"/>
      </rPr>
      <t>2</t>
    </r>
    <r>
      <rPr>
        <sz val="10"/>
        <rFont val="Arial CE"/>
        <family val="2"/>
      </rPr>
      <t xml:space="preserve"> </t>
    </r>
  </si>
  <si>
    <t>Podkladní stříkaný beton prahů C30/37</t>
  </si>
  <si>
    <t>tl. betonů je 50 - 100 mm</t>
  </si>
  <si>
    <t>délka prahů: 73m</t>
  </si>
  <si>
    <r>
      <t>73 x 0,89 = 64,97 m</t>
    </r>
    <r>
      <rPr>
        <vertAlign val="superscript"/>
        <sz val="10"/>
        <rFont val="Arial CE"/>
        <family val="0"/>
      </rPr>
      <t>2</t>
    </r>
  </si>
  <si>
    <t>Bednění šachet</t>
  </si>
  <si>
    <r>
      <t>ŠD 1.1:  (2,29 x 2 + 1,2) x 1,75 + 1,5 x (0,7 + 1,1) x 2 = 15,52 m</t>
    </r>
    <r>
      <rPr>
        <vertAlign val="superscript"/>
        <sz val="10"/>
        <rFont val="Arial CE"/>
        <family val="0"/>
      </rPr>
      <t>2</t>
    </r>
    <r>
      <rPr>
        <sz val="10"/>
        <rFont val="Arial CE"/>
        <family val="2"/>
      </rPr>
      <t xml:space="preserve"> </t>
    </r>
  </si>
  <si>
    <r>
      <t>ŠD 2.1:  (1,6 + 1,2) x 2 x 3,2 + (0,7 + 1,1) x 2 x 2,95 = 28,54 m</t>
    </r>
    <r>
      <rPr>
        <vertAlign val="superscript"/>
        <sz val="10"/>
        <rFont val="Arial CE"/>
        <family val="0"/>
      </rPr>
      <t>2</t>
    </r>
    <r>
      <rPr>
        <sz val="10"/>
        <rFont val="Arial CE"/>
        <family val="2"/>
      </rPr>
      <t xml:space="preserve"> </t>
    </r>
  </si>
  <si>
    <r>
      <t>celkem:  15,52 + 28,54 = 44,06 m</t>
    </r>
    <r>
      <rPr>
        <vertAlign val="superscript"/>
        <sz val="10"/>
        <rFont val="Arial CE"/>
        <family val="0"/>
      </rPr>
      <t>2</t>
    </r>
  </si>
  <si>
    <t>Stříkaný beton tl. 100 mm C30/37</t>
  </si>
  <si>
    <t>bude 50% z plochy položky 42</t>
  </si>
  <si>
    <r>
      <t>celkem:  290,8 : 2 = 146 m</t>
    </r>
    <r>
      <rPr>
        <vertAlign val="superscript"/>
        <sz val="10"/>
        <rFont val="Arial CE"/>
        <family val="0"/>
      </rPr>
      <t>2</t>
    </r>
  </si>
  <si>
    <t>5. Ostatní konstrukce</t>
  </si>
  <si>
    <t>Kamenný obklad 1/K z kopáků na horním líci stěny</t>
  </si>
  <si>
    <t>příloha 3.9 Výpis výrobků - položka 1/K</t>
  </si>
  <si>
    <t>Lepené kotvení obkladu - výztuž profil 8 - 350 mm (31 kg)</t>
  </si>
  <si>
    <t>Kamenný obklad 2/K líce stěny - haklíkové zdivo</t>
  </si>
  <si>
    <t>příloha 3.9 Výpis výrobků - položka 2/K</t>
  </si>
  <si>
    <t>Vyspárování kamenných obkladů 1/K, 2/K</t>
  </si>
  <si>
    <t>Drén podél opěrné zdi DN 160</t>
  </si>
  <si>
    <t>příloha 3.9 Výpis výrobků - položka 1/P</t>
  </si>
  <si>
    <t>Odpadní potrubí z šachty drenáže do kanalizace DN 200</t>
  </si>
  <si>
    <t>příloha 3.9 Výpis výrobků - položka 9/P</t>
  </si>
  <si>
    <t>Nalepovací odbočka DN 250/200</t>
  </si>
  <si>
    <t>připojení na SO 75 - viz. výkres 3.4.4</t>
  </si>
  <si>
    <t xml:space="preserve">Odpadní potrubí DN 200 délky 500 mm </t>
  </si>
  <si>
    <t>příloha 3.9 Výpis výrobků - položka 4/P</t>
  </si>
  <si>
    <t>Odpadní potrubí (chránička) DN 250 délky 420mm včetně těsnícího tmelu</t>
  </si>
  <si>
    <t>příloha 3.9 Výpis výrobků - položka 7/P</t>
  </si>
  <si>
    <t>Odpadní potrubí s násuvným hrdlem DN 160 délky 310 mm</t>
  </si>
  <si>
    <t>příloha 3.9 Výpis výrobků - položka 8/P</t>
  </si>
  <si>
    <t>Obsyp drénu frakce 4 - 8 mm</t>
  </si>
  <si>
    <r>
      <t>1/K = 57 m</t>
    </r>
    <r>
      <rPr>
        <vertAlign val="superscript"/>
        <sz val="10"/>
        <rFont val="Arial CE"/>
        <family val="0"/>
      </rPr>
      <t>2</t>
    </r>
  </si>
  <si>
    <t>0,8 x (4,385+,45+6,84+2x5,98+2,2+4,31+2,45+4x5,98+6,51+8) = 56,82</t>
  </si>
  <si>
    <r>
      <t>2/K = 107 m</t>
    </r>
    <r>
      <rPr>
        <vertAlign val="superscript"/>
        <sz val="10"/>
        <rFont val="Arial CE"/>
        <family val="0"/>
      </rPr>
      <t>2</t>
    </r>
  </si>
  <si>
    <t>4,682+9,06+,675+2x8,98+14,79+9,87+3x9,87+8,83+7,16+2,71+1,473 = 106,80</t>
  </si>
  <si>
    <r>
      <t>blok 3,4,5:   10,80 m</t>
    </r>
    <r>
      <rPr>
        <vertAlign val="superscript"/>
        <sz val="10"/>
        <rFont val="Arial CE"/>
        <family val="0"/>
      </rPr>
      <t>3</t>
    </r>
  </si>
  <si>
    <r>
      <t>blok 2:            2,82 m</t>
    </r>
    <r>
      <rPr>
        <vertAlign val="superscript"/>
        <sz val="10"/>
        <rFont val="Arial CE"/>
        <family val="0"/>
      </rPr>
      <t>3</t>
    </r>
  </si>
  <si>
    <r>
      <t>blok 8,9:         7,32 m</t>
    </r>
    <r>
      <rPr>
        <vertAlign val="superscript"/>
        <sz val="10"/>
        <rFont val="Arial CE"/>
        <family val="0"/>
      </rPr>
      <t>3</t>
    </r>
  </si>
  <si>
    <r>
      <t>blok 10:          4,18 m</t>
    </r>
    <r>
      <rPr>
        <vertAlign val="superscript"/>
        <sz val="10"/>
        <rFont val="Arial CE"/>
        <family val="0"/>
      </rPr>
      <t>3</t>
    </r>
  </si>
  <si>
    <r>
      <t>blok 11:          3,97 m</t>
    </r>
    <r>
      <rPr>
        <vertAlign val="superscript"/>
        <sz val="10"/>
        <rFont val="Arial CE"/>
        <family val="0"/>
      </rPr>
      <t>3</t>
    </r>
  </si>
  <si>
    <r>
      <t>blok 1:            3,48 m</t>
    </r>
    <r>
      <rPr>
        <vertAlign val="superscript"/>
        <sz val="10"/>
        <rFont val="Arial CE"/>
        <family val="0"/>
      </rPr>
      <t>3</t>
    </r>
  </si>
  <si>
    <r>
      <t>celkem:        32,60 m</t>
    </r>
    <r>
      <rPr>
        <vertAlign val="superscript"/>
        <sz val="10"/>
        <rFont val="Arial CE"/>
        <family val="0"/>
      </rPr>
      <t>3</t>
    </r>
  </si>
  <si>
    <r>
      <t>blok 1:         14,25 m</t>
    </r>
    <r>
      <rPr>
        <vertAlign val="superscript"/>
        <sz val="10"/>
        <rFont val="Arial CE"/>
        <family val="0"/>
      </rPr>
      <t>3</t>
    </r>
  </si>
  <si>
    <t>Filtrační síťovina proti zanášení drénu</t>
  </si>
  <si>
    <t>Drenážní plastová šachta (2/P)</t>
  </si>
  <si>
    <t>příloha 3.9 Výpis výrobků - položka 2/P</t>
  </si>
  <si>
    <t>viz. výkres příloha č. 3.8</t>
  </si>
  <si>
    <t>Zábrana na koruně opěrné zdi proti padajícím kamenům (h=1m), dřevěná kulatina profil 100 mm opatřená nátěry proti houbám, hmyzu a vrchní lazury</t>
  </si>
  <si>
    <t>Dřevěné hranoly opatřené nátěry proti houbám, hmyzu a vrchní lazury</t>
  </si>
  <si>
    <t>Ocelová závlač-závitová tyč + 2 podložky + 2 matice (6,5 kg)</t>
  </si>
  <si>
    <t>34 kompletů = 68 matic</t>
  </si>
  <si>
    <t>Rubová drenáž v místě stříkaných betonů, tj. svislé trubky po 2m DN 50 perforované</t>
  </si>
  <si>
    <t>příloha 3.9 Výpis výrobků - položka 13/P</t>
  </si>
  <si>
    <t>Geotextilie kolem rubové drenáže</t>
  </si>
  <si>
    <t>80 x 0,4 = 32,00</t>
  </si>
  <si>
    <t>Prefabrikovaný odvodňovací žlábek šířky 650 mm (celková délka je 71,5 m)</t>
  </si>
  <si>
    <t>71,5 x 2 = 143</t>
  </si>
  <si>
    <t xml:space="preserve"> např. TZB 50/65/16 - Prefa</t>
  </si>
  <si>
    <t>Ohumusování pod rohože tl. 50 mm</t>
  </si>
  <si>
    <t>plocha ze situace přepočítaná na sklon 1 : 1,5</t>
  </si>
  <si>
    <t>470 x 1,47</t>
  </si>
  <si>
    <t>Ohumusování tl. 100 mm a zatravnění</t>
  </si>
  <si>
    <t>Litinový rám se dvěma mřížemi na horskou vpust 1200 x 600 mm</t>
  </si>
  <si>
    <t>příloha 3.9 Výpis výrobků - položka 2/Z</t>
  </si>
  <si>
    <t>Stupadlo s ocelovým jádrem a plastovým povlakem</t>
  </si>
  <si>
    <t>Kovový mobilní žebřík 4m</t>
  </si>
  <si>
    <t>příloha 3.9 Výpis výrobků - položka 12/Z</t>
  </si>
  <si>
    <t>příloha 3.9 Výpis výrobků - položka 3/Z - 3ks</t>
  </si>
  <si>
    <t xml:space="preserve">Kabelová trasa (chránička) k hydrovrtům DN 63 </t>
  </si>
  <si>
    <t>2 x 18 m = 34 m</t>
  </si>
  <si>
    <t>Chránička přes ŽB prahy, profil 110/94 délky 880mm</t>
  </si>
  <si>
    <t>příloha 3.9 Výpis výrobků - položka 3/P</t>
  </si>
  <si>
    <t>Obvodový odvodňovací rigol podél výlomu hloubky 30 až 40 cm bez odvozu materiálu</t>
  </si>
  <si>
    <t>po ukončení stavby se zasype vykopaným materiálem</t>
  </si>
  <si>
    <t>Čerpání vody ze stavební jámy po dobu 9 měsíců, 4 až 5 hod. denně, průtok 8 - 10 l/s</t>
  </si>
  <si>
    <t>9 x 30 x 5 = 1350</t>
  </si>
  <si>
    <t>Vytvoření žlábku pro výsadbu popínavých rostlin v rámci SO 25, šířka 25 cm, hloubka 35 cm</t>
  </si>
  <si>
    <t>Subhorizontální drenážní záložní vrty zaústěné do trvalé drenáže délky 5m DN 76, vrty budou opatřeny plastovou výpažnicí s perforací horního líce a filtračním obalem chráněným geotextilií, pročištění tlakovou vodou před vystrojením</t>
  </si>
  <si>
    <t>příloha 3.9 Výpis výrobků - položka 12/P</t>
  </si>
  <si>
    <t>Flexibilní potrubí DN 76 pro napojení drenážních výpažnic do drenáže</t>
  </si>
  <si>
    <t xml:space="preserve">Výpažnice drenážních vrtů – plastové trubky DN50, perforované v horní části včetně hadicového svodu 100 m DN50 pro případné odvodnění výlomu </t>
  </si>
  <si>
    <t>příloha 3.9 Výpis výrobků - položka 14/P</t>
  </si>
  <si>
    <t>Rigoly v době výstavby na jednotlivých etážích hl. 30 - 40 cm bez odvozu materiálu v hornině tř. 5 - 6</t>
  </si>
  <si>
    <t>6. Rezerva na mimořádné kotvení dle měření při výstavbě</t>
  </si>
  <si>
    <t>není obsazeno</t>
  </si>
  <si>
    <t>7. Monitoring při výstavbě</t>
  </si>
  <si>
    <t>Úřední měření seismiky - Typ I. podrobněji viz. příloha č.1 (Odborný posudek - Stanovení vstupních podmínek trhacích prací...) II.2 Technické podmínky - stavební objekty.</t>
  </si>
  <si>
    <t>Úřední měření seismiky - Typ II. podrobněji viz. příloha č.1 (Odborný posudek - Stanovení vstupních podmínek trhacích prací...) II.2 Technické podmínky - stavební objekty.</t>
  </si>
  <si>
    <r>
      <t xml:space="preserve">Dynamometr na principu vibrující struny s vnitřním snímačem teploty (prvky pro měření napětí u kotev) měrný rozsah do 1000 kN, přesnost </t>
    </r>
    <r>
      <rPr>
        <sz val="10"/>
        <rFont val="Arial"/>
        <family val="0"/>
      </rPr>
      <t>±</t>
    </r>
    <r>
      <rPr>
        <sz val="10"/>
        <rFont val="Arial CE"/>
        <family val="2"/>
      </rPr>
      <t>0,5% z měrného rozsahu, citlivost 0,025% z měrného rozsahu</t>
    </r>
  </si>
  <si>
    <r>
      <t>Stíněný metalický datový kabel - 2 kroucené páry (2 x 2 x 0,5 mm</t>
    </r>
    <r>
      <rPr>
        <vertAlign val="superscript"/>
        <sz val="10"/>
        <rFont val="Arial CE"/>
        <family val="0"/>
      </rPr>
      <t>2</t>
    </r>
    <r>
      <rPr>
        <sz val="10"/>
        <rFont val="Arial CE"/>
        <family val="0"/>
      </rPr>
      <t>) od snímaču do dataloggeru</t>
    </r>
  </si>
  <si>
    <t>příloha 3.9 Výpis výrobků - položka 2/M</t>
  </si>
  <si>
    <t>kabel je součástí dodávky dynamometrů - viz. výkres příloha č. 6.3</t>
  </si>
  <si>
    <r>
      <t xml:space="preserve">Ocelové trubky ČSN pro ochranu kabelů dynamometrů - ocelové závitové nelakované, vnitřní </t>
    </r>
    <r>
      <rPr>
        <sz val="10"/>
        <rFont val="Arial"/>
        <family val="0"/>
      </rPr>
      <t>Ø</t>
    </r>
    <r>
      <rPr>
        <sz val="10"/>
        <rFont val="Arial CE"/>
        <family val="0"/>
      </rPr>
      <t xml:space="preserve"> 44 mm, včetně vývodek, spojek, oblouků a montážního materiálu např. 6036 ZN</t>
    </r>
  </si>
  <si>
    <t>příloha 3.9 Výpis výrobků - položka 11/Z</t>
  </si>
  <si>
    <t>Kabelové chráničky průměru 63 mm - dočasná</t>
  </si>
  <si>
    <t>příloha 3.9 Výpis výrobků - položka 11/P</t>
  </si>
  <si>
    <t>Kabelové chráničky průměru 63 mm - trvalá</t>
  </si>
  <si>
    <t>např. KPX-PEG-63</t>
  </si>
  <si>
    <t>Měřící ústředna MU 11.2</t>
  </si>
  <si>
    <t xml:space="preserve"> viz. výkres příloha č. 6.2</t>
  </si>
  <si>
    <t>příloha 3.9 Výpis výrobků -specifikace elektro</t>
  </si>
  <si>
    <t>Přesný svislý jádrový vrt do průměru 156 mm (2 ks, délek 15). Zhotovitel zvolí takový profil vrtání, který bude garantovat spolehlivé provedení inklinometrického vrtu včetně vystrojení inklinometrické výpažnice vnitřního průměru 73 mm. Objednatel požaduje dokumentaci vrtného jádra, kamerový průzkum vrtů a karotáží - gama karotáž (GR), elektrokarotáž (RAP), indukční karotáž (IK), akustická karotáž (AK), kavernometrie (KM), gama-gama karotáž (GGK-H). Zhotovitel musí u každého vrtu zdokumentovat dosaženou hloubku vrtu, nadmořskou výšku zhlaví, skutečný odklon polohy vrtu od svislice. Dokumentace vrtného jádra, kamerového průzkumu a karotáže bude dodána včetně vyhodnocení měření a závěrečné zprávy.</t>
  </si>
  <si>
    <t>Dokumentace dosažené hloubky vrtu, nadmořskou výšku zhlaví, skutečný odklon polohy vrtů od svislic.</t>
  </si>
  <si>
    <t>Dokumentace vrtů pomocí vrtného jádra.</t>
  </si>
  <si>
    <t>Kamerový průzkum vrtu.</t>
  </si>
  <si>
    <t>Karotáž - Gama karotáž (GR), elektrokarotáž (RAP), indukční karotáž (IK), akustická karotáž (AK), kavernometrie (KM), gama-gama karotáž (GGK-H), seismokarotáž</t>
  </si>
  <si>
    <t>Centrátory</t>
  </si>
  <si>
    <r>
      <t xml:space="preserve">Instrumentace inklinometrického vrtu (SINCO nebo Slope Indicator) - čtyřdrážková inklinometrická výpažnice vnitřního průměru 73 mm (délka vrtu + 0,4 m) včetně spodní a horní zátky, materiál: ABS plast, odolnost (pevnost) při vnějším přetlaku </t>
    </r>
    <r>
      <rPr>
        <sz val="10"/>
        <rFont val="Arial"/>
        <family val="0"/>
      </rPr>
      <t>&gt;</t>
    </r>
    <r>
      <rPr>
        <sz val="10"/>
        <rFont val="Arial CE"/>
        <family val="2"/>
      </rPr>
      <t xml:space="preserve">1,0MPa, svislé zatížení (ve vystrojenémm vrtu) </t>
    </r>
    <r>
      <rPr>
        <sz val="10"/>
        <rFont val="Arial"/>
        <family val="0"/>
      </rPr>
      <t>&gt;</t>
    </r>
    <r>
      <rPr>
        <sz val="10"/>
        <rFont val="Arial CE"/>
        <family val="2"/>
      </rPr>
      <t xml:space="preserve"> 300 kg, prostředí -25 až +80°C, spiralita drážky </t>
    </r>
    <r>
      <rPr>
        <sz val="10"/>
        <rFont val="Arial"/>
        <family val="0"/>
      </rPr>
      <t>&lt;</t>
    </r>
    <r>
      <rPr>
        <sz val="10"/>
        <rFont val="Arial CE"/>
        <family val="2"/>
      </rPr>
      <t>0,5°/3m, spojované lepením nebo rychlospojkami s těsněním.</t>
    </r>
  </si>
  <si>
    <t>Jílocementová zálivka (cementace bude vzestupně) by měla být ve váhovém poměru portlandský cement/ voda/ bentonit (1/ 2,5/ 0,3), (délka inklinometrické výpažnice - 0,1m)</t>
  </si>
  <si>
    <t>Ochranná ocelová zárubnice TR 139,7x5, délky 2 m ve spodní části perforovaná 20 ks otvorů průměru 40 mm ,v délce 1 m, povrchová úprava - základní nátěr</t>
  </si>
  <si>
    <t>Uzamykatelné zhlaví s fixačními šrouby z plechu tl. 3 mm</t>
  </si>
  <si>
    <r>
      <t>Příprava pro uchycení odrazového hranolu - pásovina 50x8, délky cca 150mm se závitem pro uchycení odrazového hranolu (</t>
    </r>
    <r>
      <rPr>
        <sz val="10"/>
        <rFont val="Arial"/>
        <family val="0"/>
      </rPr>
      <t>Ø</t>
    </r>
    <r>
      <rPr>
        <sz val="10"/>
        <rFont val="Arial CE"/>
        <family val="2"/>
      </rPr>
      <t xml:space="preserve"> dle specifikace výrobce odrazového hranolu). Včetně kotvení do železobetonových prefabrikátů lepenými kotvami.</t>
    </r>
  </si>
  <si>
    <t>Odrazový hranol pro měření délek</t>
  </si>
  <si>
    <t>Měření délek a úhlů pomocí elektronického dálkoměru, četnost 1 týdně, odhadovaný počet měření 40 etap, včetně vyhodnocení</t>
  </si>
  <si>
    <t>Úřední měření seismiky - Typ II. - zkušební odstřel, podrobněji viz. příloha č.1 (Odborný posudek - Stanovení vstupních podmínek trhacích prací...) II.2 Technické podmínky - stavební objekty.</t>
  </si>
  <si>
    <t>Provedení dvou vrtů hloubky 10 m - zkušební odstřel</t>
  </si>
  <si>
    <t>Náklady na přípravu, provedení a povolení zkušebního odstřelu</t>
  </si>
  <si>
    <t>Základnová radiostanice</t>
  </si>
  <si>
    <t xml:space="preserve"> viz. výkres příloha č. 6.1</t>
  </si>
  <si>
    <t>příloha 3.9 Výpis výrobků - 9/Z</t>
  </si>
  <si>
    <t>příloha 3.9 Výpis výrobků - 8/Z</t>
  </si>
  <si>
    <t>příloha 3.9 Výpis výrobků - 1/M</t>
  </si>
  <si>
    <t>příloha 3.9 Výpis výrobků - 3/M</t>
  </si>
  <si>
    <t>ŠD 2.1 - 7 ks</t>
  </si>
  <si>
    <t>využije se haklíkové zdivo z SO 03</t>
  </si>
  <si>
    <t>celkem je 25,5 ale 20% je rozlámaných - 25,5 x 0,8 = 20,4</t>
  </si>
  <si>
    <t>Zábrana na koruně opěrné zdi proti padajícím kamenům (h=1m) sloupky HEB140 h=1,3m, včetně lepených kotev a tmelu do dilatací</t>
  </si>
  <si>
    <t>jako položka 28</t>
  </si>
  <si>
    <t>jako položka 20 = 439,67</t>
  </si>
  <si>
    <t>výkres př. č. 4.1, 4.2, 4.3</t>
  </si>
  <si>
    <t>výkres př. č. 4.4, 4.5</t>
  </si>
  <si>
    <t>výkres př. č. 4.1- 4.5, 3.5, 3.6</t>
  </si>
  <si>
    <t>výkres př. č. 4.1- 4.3, 4.6</t>
  </si>
  <si>
    <t>výkres př. č. 3.5, 3.6</t>
  </si>
  <si>
    <t>výkres př. č. 6.1</t>
  </si>
  <si>
    <t>výkres př. č. 3.5</t>
  </si>
  <si>
    <t>výkres př. č. 3.4.1, 3.4.4, 3.7</t>
  </si>
  <si>
    <t xml:space="preserve">výkres př. č. 4.1- 4.5  </t>
  </si>
  <si>
    <t>výkres př. č. 3.7</t>
  </si>
  <si>
    <t>výkres př. č. 3.3, 3.7</t>
  </si>
  <si>
    <t>výkres př. č. 5.11</t>
  </si>
  <si>
    <t xml:space="preserve">výkres př. č. 4.4  </t>
  </si>
  <si>
    <t>výkres př. č. 3.3, 3.4.3</t>
  </si>
  <si>
    <t xml:space="preserve">výkres př. č. 4.5  </t>
  </si>
  <si>
    <t xml:space="preserve">výkres př. č. 4.4, 4.5  </t>
  </si>
  <si>
    <t>výkres př. č. 3.4.4, 3.7</t>
  </si>
  <si>
    <t>výkres př. č. 4.1- 4.3</t>
  </si>
  <si>
    <r>
      <t xml:space="preserve">Kotevní prvek 6/Z - ocel 10 505 ( R) </t>
    </r>
    <r>
      <rPr>
        <sz val="10"/>
        <rFont val="Arial"/>
        <family val="0"/>
      </rPr>
      <t>Ø</t>
    </r>
    <r>
      <rPr>
        <sz val="10"/>
        <rFont val="Arial CE"/>
        <family val="2"/>
      </rPr>
      <t xml:space="preserve">8 </t>
    </r>
  </si>
  <si>
    <t>původně 40 kg, Ø6</t>
  </si>
  <si>
    <r>
      <t xml:space="preserve">Kotevní prvek 6/Z - ocel 10 505 ( R) </t>
    </r>
    <r>
      <rPr>
        <sz val="10"/>
        <rFont val="Arial"/>
        <family val="0"/>
      </rPr>
      <t>Ø6</t>
    </r>
    <r>
      <rPr>
        <sz val="10"/>
        <rFont val="Arial CE"/>
        <family val="2"/>
      </rPr>
      <t>, Ø8, včetě svarů (60mm-253ks)</t>
    </r>
  </si>
  <si>
    <t>Ohumusování tl. 100 mm a zatravnění v rovině</t>
  </si>
  <si>
    <t>původně 25m2</t>
  </si>
  <si>
    <t>vodorovná plocha za stěnou a podél SO23 vpravo - odměřeno ze situace</t>
  </si>
  <si>
    <t>Zdi z kamenné rovnaniny - rozebírání pro opět.užití</t>
  </si>
  <si>
    <t>Zdi z kamenné rovnaniny-postupné rozebrání pro další využití</t>
  </si>
  <si>
    <t>Odpojení inž. sítí před prováděním bourání</t>
  </si>
  <si>
    <t>Polystyrén tl. 20 mm do dilatačních spár</t>
  </si>
  <si>
    <t>m2</t>
  </si>
  <si>
    <t>Dilatační těsnění šířky 240 mm</t>
  </si>
  <si>
    <t>Těsnící pás do pracovní spáry šířky 150 mm</t>
  </si>
  <si>
    <t>Polystyrén do dilatačních spar</t>
  </si>
  <si>
    <t xml:space="preserve">v dilatacích prahů:  0,44 x 17 = 7,48 m2 </t>
  </si>
  <si>
    <t>Bourání beton betonové opěrné zdi</t>
  </si>
  <si>
    <t>Beton betonové opěrné zdi - prostý beton</t>
  </si>
  <si>
    <t>hydroosev</t>
  </si>
  <si>
    <t>m3</t>
  </si>
  <si>
    <t>plocha v půdoryse 202.62, sklon 3:1</t>
  </si>
  <si>
    <t>plocha v půdoryse739.01, sklon 1:1.5</t>
  </si>
  <si>
    <t>202.62+3.162/1.0+739+1.8/1.5 = 1527.54</t>
  </si>
  <si>
    <t>výplň krytů kotev</t>
  </si>
  <si>
    <t>Protierozní rohože, vstřebání sítě do 4 let</t>
  </si>
  <si>
    <t>výplň krytů kotev 29 ks cementovou směsí C30/37(ocelové kryty kotev včetně nátěru 29 ks pol.46)</t>
  </si>
  <si>
    <t>0.15**2*pi*0.2*29 = 0.409</t>
  </si>
  <si>
    <t>v.č.</t>
  </si>
  <si>
    <t>blok</t>
  </si>
  <si>
    <t>sítě</t>
  </si>
  <si>
    <r>
      <t xml:space="preserve">pol. do </t>
    </r>
    <r>
      <rPr>
        <sz val="8"/>
        <rFont val="Arial"/>
        <family val="0"/>
      </rPr>
      <t>ø</t>
    </r>
    <r>
      <rPr>
        <sz val="8"/>
        <rFont val="Arial CE"/>
        <family val="0"/>
      </rPr>
      <t>12</t>
    </r>
  </si>
  <si>
    <r>
      <t xml:space="preserve">pol.nad </t>
    </r>
    <r>
      <rPr>
        <sz val="8"/>
        <rFont val="Arial"/>
        <family val="0"/>
      </rPr>
      <t>ø</t>
    </r>
    <r>
      <rPr>
        <sz val="8"/>
        <rFont val="Arial CE"/>
        <family val="0"/>
      </rPr>
      <t>12</t>
    </r>
  </si>
  <si>
    <t>celkem</t>
  </si>
  <si>
    <t>3.4.5</t>
  </si>
  <si>
    <t>S1.1</t>
  </si>
  <si>
    <t>S1.2</t>
  </si>
  <si>
    <t>vázaná celk.</t>
  </si>
  <si>
    <t>Výpis výztuže SO11.2</t>
  </si>
  <si>
    <t>výztuž stěn do 12</t>
  </si>
  <si>
    <t>viz výkresy výztuže</t>
  </si>
  <si>
    <t>výztuž stěn nad 12</t>
  </si>
  <si>
    <t>výztuž stěn KARI-sítě</t>
  </si>
  <si>
    <t>výztuž pásů do 12</t>
  </si>
  <si>
    <t>výztuž pásů nad 12</t>
  </si>
  <si>
    <t>odpojení sítí</t>
  </si>
  <si>
    <t>Datum :31. 8. 2013</t>
  </si>
  <si>
    <t>Datum : 31. 8. 2013</t>
  </si>
  <si>
    <t xml:space="preserve">Vrty a výpažnice drenážních vrtů – plastové trubky DN50, perforované v horní části včetně hadicového svodu 100 m DN50 pro případné odvodnění výlomu </t>
  </si>
  <si>
    <t>vč. vrtů</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</si>
</sst>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0.000"/>
    <numFmt numFmtId="167" formatCode="0.000"/>
    <numFmt numFmtId="168" formatCode="000\ 00"/>
    <numFmt numFmtId="169" formatCode="&quot;Yes&quot;;&quot;Yes&quot;;&quot;No&quot;"/>
    <numFmt numFmtId="170" formatCode="&quot;True&quot;;&quot;True&quot;;&quot;False&quot;"/>
    <numFmt numFmtId="171" formatCode="&quot;On&quot;;&quot;On&quot;;&quot;Off&quot;"/>
    <numFmt numFmtId="172" formatCode="0.00000"/>
    <numFmt numFmtId="173" formatCode="[$-405]d\.\ mmmm\ yyyy"/>
  </numFmts>
  <fonts count="52">
    <font>
      <sz val="10"/>
      <name val="Arial CE"/>
      <family val="0"/>
    </font>
    <font>
      <u val="single"/>
      <sz val="10"/>
      <color indexed="12"/>
      <name val="Arial CE"/>
      <family val="0"/>
    </font>
    <font>
      <u val="single"/>
      <sz val="10"/>
      <color indexed="36"/>
      <name val="Arial CE"/>
      <family val="0"/>
    </font>
    <font>
      <sz val="10"/>
      <color indexed="10"/>
      <name val="Arial CE"/>
      <family val="0"/>
    </font>
    <font>
      <sz val="8"/>
      <name val="Arial CE"/>
      <family val="0"/>
    </font>
    <font>
      <sz val="10"/>
      <name val="Arial"/>
      <family val="0"/>
    </font>
    <font>
      <sz val="10"/>
      <color indexed="12"/>
      <name val="Arial CE"/>
      <family val="0"/>
    </font>
    <font>
      <sz val="10"/>
      <color indexed="53"/>
      <name val="Arial CE"/>
      <family val="0"/>
    </font>
    <font>
      <b/>
      <sz val="16"/>
      <name val="Arial CE"/>
      <family val="0"/>
    </font>
    <font>
      <sz val="11"/>
      <name val="Arial CE"/>
      <family val="0"/>
    </font>
    <font>
      <b/>
      <u val="single"/>
      <sz val="11"/>
      <name val="Arial CE"/>
      <family val="0"/>
    </font>
    <font>
      <b/>
      <sz val="14"/>
      <name val="Arial CE"/>
      <family val="0"/>
    </font>
    <font>
      <b/>
      <sz val="18"/>
      <name val="Arial CE"/>
      <family val="0"/>
    </font>
    <font>
      <vertAlign val="superscript"/>
      <sz val="10"/>
      <name val="Arial CE"/>
      <family val="0"/>
    </font>
    <font>
      <sz val="10"/>
      <name val="MS Sans Serif"/>
      <family val="0"/>
    </font>
    <font>
      <b/>
      <sz val="10"/>
      <name val="Arial CE"/>
      <family val="0"/>
    </font>
    <font>
      <sz val="8"/>
      <name val="Arial"/>
      <family val="0"/>
    </font>
    <font>
      <b/>
      <sz val="12"/>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8" fillId="20" borderId="0" applyNumberFormat="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14" fillId="0" borderId="0">
      <alignment/>
      <protection/>
    </xf>
    <xf numFmtId="0" fontId="0" fillId="0" borderId="0">
      <alignment/>
      <protection/>
    </xf>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190">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48" applyFont="1" applyFill="1" applyBorder="1" applyAlignment="1">
      <alignment shrinkToFit="1"/>
      <protection/>
    </xf>
    <xf numFmtId="0" fontId="0" fillId="0" borderId="0" xfId="0" applyFill="1" applyAlignment="1">
      <alignment/>
    </xf>
    <xf numFmtId="0" fontId="0" fillId="0" borderId="10" xfId="0" applyFont="1" applyFill="1" applyBorder="1" applyAlignment="1">
      <alignment horizontal="center" vertical="center"/>
    </xf>
    <xf numFmtId="4" fontId="0" fillId="0" borderId="0" xfId="48" applyNumberFormat="1" applyFont="1" applyFill="1" applyBorder="1" applyAlignment="1">
      <alignment horizontal="left"/>
      <protection/>
    </xf>
    <xf numFmtId="0" fontId="0" fillId="0" borderId="0" xfId="0" applyFont="1" applyFill="1" applyBorder="1" applyAlignment="1">
      <alignment/>
    </xf>
    <xf numFmtId="0" fontId="0" fillId="0" borderId="0" xfId="48" applyFont="1" applyFill="1" applyBorder="1" applyAlignment="1">
      <alignment wrapText="1"/>
      <protection/>
    </xf>
    <xf numFmtId="0" fontId="0" fillId="0" borderId="0" xfId="0" applyAlignment="1">
      <alignment horizontal="center"/>
    </xf>
    <xf numFmtId="3" fontId="0" fillId="0" borderId="0" xfId="0" applyNumberFormat="1" applyFill="1" applyBorder="1" applyAlignment="1">
      <alignment/>
    </xf>
    <xf numFmtId="0" fontId="7" fillId="0" borderId="0" xfId="0" applyFont="1" applyAlignment="1">
      <alignment/>
    </xf>
    <xf numFmtId="0" fontId="7" fillId="0" borderId="0" xfId="0" applyFont="1" applyAlignment="1">
      <alignment horizontal="center"/>
    </xf>
    <xf numFmtId="0" fontId="7" fillId="0" borderId="0" xfId="0" applyFont="1" applyFill="1" applyBorder="1" applyAlignment="1">
      <alignment/>
    </xf>
    <xf numFmtId="0" fontId="3" fillId="0" borderId="0" xfId="0" applyFont="1" applyAlignment="1">
      <alignment/>
    </xf>
    <xf numFmtId="0" fontId="0" fillId="0" borderId="0" xfId="0" applyBorder="1" applyAlignment="1">
      <alignment horizontal="center"/>
    </xf>
    <xf numFmtId="0" fontId="6" fillId="0" borderId="0" xfId="0" applyFont="1" applyBorder="1" applyAlignment="1">
      <alignment/>
    </xf>
    <xf numFmtId="0" fontId="3" fillId="0" borderId="0" xfId="0" applyFont="1" applyAlignment="1">
      <alignment vertical="center" wrapText="1"/>
    </xf>
    <xf numFmtId="0" fontId="3" fillId="0" borderId="0" xfId="0" applyFont="1" applyFill="1" applyAlignment="1">
      <alignment wrapText="1"/>
    </xf>
    <xf numFmtId="0" fontId="3" fillId="0" borderId="0" xfId="0" applyFont="1" applyAlignment="1">
      <alignment horizontal="center"/>
    </xf>
    <xf numFmtId="0" fontId="3" fillId="0" borderId="0" xfId="0" applyFont="1" applyFill="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11"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vertical="center"/>
    </xf>
    <xf numFmtId="0" fontId="0" fillId="0" borderId="11" xfId="0" applyFont="1" applyFill="1" applyBorder="1" applyAlignment="1">
      <alignment horizontal="center" vertical="center"/>
    </xf>
    <xf numFmtId="0" fontId="0" fillId="0" borderId="10" xfId="0" applyFont="1" applyFill="1" applyBorder="1" applyAlignment="1">
      <alignment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left" vertical="center"/>
    </xf>
    <xf numFmtId="0" fontId="10" fillId="0" borderId="0" xfId="0" applyFont="1" applyFill="1" applyBorder="1" applyAlignment="1">
      <alignment horizontal="left" vertical="center"/>
    </xf>
    <xf numFmtId="0" fontId="8"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0" fillId="0" borderId="0" xfId="0" applyBorder="1" applyAlignment="1">
      <alignment vertical="center"/>
    </xf>
    <xf numFmtId="0" fontId="12" fillId="0" borderId="0" xfId="0" applyFont="1" applyAlignment="1">
      <alignment vertical="center"/>
    </xf>
    <xf numFmtId="164" fontId="0" fillId="0" borderId="10" xfId="0" applyNumberFormat="1" applyFont="1" applyFill="1" applyBorder="1" applyAlignment="1">
      <alignment horizontal="center" vertical="center"/>
    </xf>
    <xf numFmtId="0" fontId="0" fillId="0" borderId="10" xfId="0" applyFill="1" applyBorder="1" applyAlignment="1">
      <alignment vertical="center" wrapText="1"/>
    </xf>
    <xf numFmtId="0" fontId="0" fillId="0" borderId="10" xfId="0" applyFont="1" applyFill="1" applyBorder="1" applyAlignment="1">
      <alignment vertical="center" wrapText="1"/>
    </xf>
    <xf numFmtId="0" fontId="0" fillId="0" borderId="12" xfId="0" applyFont="1" applyFill="1" applyBorder="1" applyAlignment="1">
      <alignment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wrapText="1"/>
    </xf>
    <xf numFmtId="0" fontId="0" fillId="0" borderId="0" xfId="0" applyFont="1" applyFill="1" applyBorder="1" applyAlignment="1">
      <alignment vertical="center" wrapText="1"/>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0" xfId="47" applyFont="1">
      <alignment/>
      <protection/>
    </xf>
    <xf numFmtId="0" fontId="4" fillId="0" borderId="0" xfId="47" applyFont="1">
      <alignment/>
      <protection/>
    </xf>
    <xf numFmtId="0" fontId="15" fillId="0" borderId="10" xfId="0" applyFont="1" applyFill="1" applyBorder="1" applyAlignment="1">
      <alignment vertical="center" wrapText="1"/>
    </xf>
    <xf numFmtId="0" fontId="0" fillId="0" borderId="10" xfId="48" applyFont="1" applyFill="1" applyBorder="1" applyAlignment="1">
      <alignment vertical="center" wrapText="1" shrinkToFit="1"/>
      <protection/>
    </xf>
    <xf numFmtId="0" fontId="15" fillId="0" borderId="10" xfId="48" applyFont="1" applyFill="1" applyBorder="1" applyAlignment="1">
      <alignment vertical="center" shrinkToFit="1"/>
      <protection/>
    </xf>
    <xf numFmtId="2"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xf>
    <xf numFmtId="2" fontId="0" fillId="0" borderId="0" xfId="0" applyNumberFormat="1" applyFont="1" applyFill="1" applyBorder="1" applyAlignment="1">
      <alignment horizontal="center" vertical="center"/>
    </xf>
    <xf numFmtId="0" fontId="15" fillId="0" borderId="1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10" xfId="48" applyFont="1" applyFill="1" applyBorder="1" applyAlignment="1">
      <alignment vertical="center" wrapText="1"/>
      <protection/>
    </xf>
    <xf numFmtId="0" fontId="0" fillId="0" borderId="14" xfId="48" applyFont="1" applyFill="1" applyBorder="1" applyAlignment="1">
      <alignment vertical="center" wrapText="1"/>
      <protection/>
    </xf>
    <xf numFmtId="0" fontId="0" fillId="0" borderId="15" xfId="48" applyFont="1" applyFill="1" applyBorder="1" applyAlignment="1">
      <alignment vertical="center" wrapText="1"/>
      <protection/>
    </xf>
    <xf numFmtId="0" fontId="0" fillId="0" borderId="10" xfId="48" applyFont="1" applyFill="1" applyBorder="1" applyAlignment="1">
      <alignment vertical="center" shrinkToFit="1"/>
      <protection/>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vertical="center"/>
    </xf>
    <xf numFmtId="0" fontId="0" fillId="0" borderId="16" xfId="0" applyFont="1" applyFill="1" applyBorder="1" applyAlignment="1">
      <alignment horizontal="center" vertical="center"/>
    </xf>
    <xf numFmtId="0" fontId="3" fillId="0" borderId="0" xfId="0" applyFont="1" applyFill="1" applyBorder="1" applyAlignment="1">
      <alignment horizontal="center"/>
    </xf>
    <xf numFmtId="0" fontId="0" fillId="0" borderId="18" xfId="0" applyFill="1" applyBorder="1" applyAlignment="1">
      <alignment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vertical="center" wrapText="1"/>
    </xf>
    <xf numFmtId="164" fontId="0" fillId="0" borderId="18" xfId="0" applyNumberFormat="1" applyFont="1" applyFill="1" applyBorder="1" applyAlignment="1">
      <alignment horizontal="center" vertical="center"/>
    </xf>
    <xf numFmtId="0" fontId="0" fillId="0" borderId="20" xfId="0" applyFont="1" applyFill="1" applyBorder="1" applyAlignment="1">
      <alignment vertical="center"/>
    </xf>
    <xf numFmtId="0" fontId="0" fillId="0" borderId="19" xfId="0" applyFont="1" applyFill="1" applyBorder="1" applyAlignment="1">
      <alignment horizontal="center" vertical="center"/>
    </xf>
    <xf numFmtId="0" fontId="0" fillId="0" borderId="18" xfId="0" applyFont="1" applyFill="1" applyBorder="1" applyAlignment="1">
      <alignment horizontal="left" vertical="center"/>
    </xf>
    <xf numFmtId="2" fontId="0" fillId="0" borderId="18"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ill="1" applyBorder="1" applyAlignment="1">
      <alignment horizontal="left" vertical="center"/>
    </xf>
    <xf numFmtId="0" fontId="0" fillId="0" borderId="21" xfId="0" applyFont="1" applyFill="1" applyBorder="1" applyAlignment="1">
      <alignment horizontal="left" vertical="center"/>
    </xf>
    <xf numFmtId="2" fontId="0" fillId="0" borderId="21"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23" xfId="48" applyFont="1" applyFill="1" applyBorder="1" applyAlignment="1">
      <alignment vertical="center" shrinkToFit="1"/>
      <protection/>
    </xf>
    <xf numFmtId="0" fontId="0" fillId="0" borderId="23" xfId="0" applyFont="1" applyFill="1" applyBorder="1" applyAlignment="1">
      <alignment horizontal="center" vertical="center"/>
    </xf>
    <xf numFmtId="2" fontId="0" fillId="0" borderId="23" xfId="0" applyNumberFormat="1" applyFont="1" applyFill="1" applyBorder="1" applyAlignment="1">
      <alignment horizontal="center" vertical="center"/>
    </xf>
    <xf numFmtId="0" fontId="0" fillId="0" borderId="24" xfId="0" applyFont="1" applyFill="1" applyBorder="1" applyAlignment="1">
      <alignment vertical="center"/>
    </xf>
    <xf numFmtId="0" fontId="0" fillId="0" borderId="13" xfId="0" applyFont="1" applyFill="1" applyBorder="1" applyAlignment="1">
      <alignment horizontal="left" vertical="center"/>
    </xf>
    <xf numFmtId="0" fontId="0" fillId="0" borderId="10" xfId="0" applyFill="1" applyBorder="1" applyAlignment="1">
      <alignment/>
    </xf>
    <xf numFmtId="0" fontId="17" fillId="0" borderId="0" xfId="47" applyFont="1">
      <alignment/>
      <protection/>
    </xf>
    <xf numFmtId="0" fontId="4" fillId="0" borderId="10" xfId="47" applyFont="1" applyBorder="1">
      <alignment/>
      <protection/>
    </xf>
    <xf numFmtId="0" fontId="4" fillId="0" borderId="10" xfId="47" applyFont="1" applyBorder="1" applyAlignment="1">
      <alignment horizontal="center"/>
      <protection/>
    </xf>
    <xf numFmtId="49" fontId="4" fillId="0" borderId="10" xfId="47" applyNumberFormat="1" applyFont="1" applyBorder="1" applyAlignment="1">
      <alignment horizontal="center"/>
      <protection/>
    </xf>
    <xf numFmtId="0" fontId="4" fillId="0" borderId="23" xfId="47" applyFont="1" applyBorder="1">
      <alignment/>
      <protection/>
    </xf>
    <xf numFmtId="0" fontId="4" fillId="0" borderId="23" xfId="47" applyFont="1" applyBorder="1" applyAlignment="1">
      <alignment horizontal="center"/>
      <protection/>
    </xf>
    <xf numFmtId="0" fontId="4" fillId="0" borderId="18" xfId="47" applyFont="1" applyBorder="1">
      <alignment/>
      <protection/>
    </xf>
    <xf numFmtId="0" fontId="4" fillId="0" borderId="25" xfId="47" applyFont="1" applyBorder="1">
      <alignment/>
      <protection/>
    </xf>
    <xf numFmtId="0" fontId="4" fillId="0" borderId="26" xfId="47" applyFont="1" applyBorder="1">
      <alignment/>
      <protection/>
    </xf>
    <xf numFmtId="0" fontId="4" fillId="0" borderId="27" xfId="47" applyFont="1" applyBorder="1">
      <alignment/>
      <protection/>
    </xf>
    <xf numFmtId="0" fontId="4" fillId="0" borderId="28" xfId="47" applyFont="1" applyBorder="1">
      <alignment/>
      <protection/>
    </xf>
    <xf numFmtId="17" fontId="4" fillId="0" borderId="28" xfId="47" applyNumberFormat="1" applyFont="1" applyBorder="1" applyAlignment="1">
      <alignment horizontal="center"/>
      <protection/>
    </xf>
    <xf numFmtId="0" fontId="4" fillId="0" borderId="18" xfId="47" applyFont="1" applyBorder="1" applyAlignment="1">
      <alignment horizontal="center"/>
      <protection/>
    </xf>
    <xf numFmtId="0" fontId="0" fillId="0" borderId="23" xfId="0" applyFill="1" applyBorder="1" applyAlignment="1">
      <alignment/>
    </xf>
    <xf numFmtId="0" fontId="0" fillId="0" borderId="13" xfId="0" applyFill="1" applyBorder="1" applyAlignment="1">
      <alignment vertical="center"/>
    </xf>
    <xf numFmtId="0" fontId="0" fillId="0" borderId="29" xfId="0" applyFill="1" applyBorder="1" applyAlignment="1">
      <alignment vertical="center"/>
    </xf>
    <xf numFmtId="0" fontId="5" fillId="0" borderId="26"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left" vertical="center" wrapText="1" indent="1"/>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11" xfId="0" applyFill="1" applyBorder="1" applyAlignment="1">
      <alignment horizontal="center" vertical="center"/>
    </xf>
    <xf numFmtId="0" fontId="0" fillId="0" borderId="12" xfId="0" applyFill="1" applyBorder="1" applyAlignment="1">
      <alignment vertical="center"/>
    </xf>
    <xf numFmtId="0" fontId="0" fillId="0" borderId="33" xfId="0" applyFont="1" applyFill="1" applyBorder="1" applyAlignment="1">
      <alignment vertical="center"/>
    </xf>
    <xf numFmtId="0" fontId="0" fillId="0" borderId="34" xfId="0" applyFill="1" applyBorder="1" applyAlignment="1">
      <alignment/>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5" fillId="0" borderId="0" xfId="0" applyFon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horizontal="center"/>
    </xf>
    <xf numFmtId="2" fontId="0" fillId="0" borderId="10" xfId="0" applyNumberFormat="1" applyFill="1" applyBorder="1" applyAlignment="1">
      <alignment horizontal="center"/>
    </xf>
    <xf numFmtId="0" fontId="0" fillId="0" borderId="10" xfId="0" applyFont="1" applyFill="1" applyBorder="1" applyAlignment="1">
      <alignment wrapText="1"/>
    </xf>
    <xf numFmtId="0" fontId="0" fillId="0" borderId="11" xfId="0" applyFill="1" applyBorder="1" applyAlignment="1">
      <alignment horizontal="center"/>
    </xf>
    <xf numFmtId="0" fontId="0" fillId="0" borderId="35" xfId="0" applyFill="1" applyBorder="1" applyAlignment="1">
      <alignment horizontal="center"/>
    </xf>
    <xf numFmtId="0" fontId="0" fillId="0" borderId="34" xfId="0" applyFill="1" applyBorder="1" applyAlignment="1">
      <alignment horizontal="center"/>
    </xf>
    <xf numFmtId="0" fontId="12" fillId="0" borderId="0" xfId="0" applyFont="1" applyFill="1" applyAlignment="1">
      <alignment vertical="center"/>
    </xf>
    <xf numFmtId="0" fontId="11"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36"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vertical="center"/>
    </xf>
    <xf numFmtId="0" fontId="0" fillId="0" borderId="37" xfId="0" applyFill="1" applyBorder="1" applyAlignment="1">
      <alignment horizontal="center" vertical="center"/>
    </xf>
    <xf numFmtId="0" fontId="0" fillId="0" borderId="38" xfId="0" applyFill="1" applyBorder="1" applyAlignment="1">
      <alignment vertical="center"/>
    </xf>
    <xf numFmtId="0" fontId="0" fillId="0" borderId="19" xfId="0"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ill="1" applyBorder="1" applyAlignment="1">
      <alignment vertical="center"/>
    </xf>
    <xf numFmtId="0" fontId="0" fillId="0" borderId="18" xfId="0" applyFont="1" applyFill="1" applyBorder="1" applyAlignment="1">
      <alignment horizontal="left" vertical="center" wrapText="1"/>
    </xf>
    <xf numFmtId="0" fontId="0" fillId="0" borderId="39" xfId="0" applyFill="1" applyBorder="1" applyAlignment="1">
      <alignment horizontal="center" vertical="center"/>
    </xf>
    <xf numFmtId="0" fontId="0" fillId="0" borderId="40" xfId="0" applyFill="1" applyBorder="1" applyAlignment="1">
      <alignment vertical="center"/>
    </xf>
    <xf numFmtId="0" fontId="0" fillId="0" borderId="21" xfId="0" applyFont="1" applyFill="1" applyBorder="1" applyAlignment="1">
      <alignment horizontal="center" vertical="center"/>
    </xf>
    <xf numFmtId="0" fontId="0" fillId="0" borderId="12" xfId="0" applyFill="1" applyBorder="1" applyAlignment="1">
      <alignment/>
    </xf>
    <xf numFmtId="0" fontId="3" fillId="0" borderId="16" xfId="0" applyFont="1" applyFill="1" applyBorder="1" applyAlignment="1">
      <alignment horizontal="center" vertical="center"/>
    </xf>
    <xf numFmtId="0" fontId="0" fillId="0" borderId="17" xfId="0" applyFill="1" applyBorder="1" applyAlignment="1">
      <alignment/>
    </xf>
    <xf numFmtId="0" fontId="7" fillId="0" borderId="0" xfId="0" applyFont="1" applyFill="1" applyBorder="1" applyAlignment="1">
      <alignment horizontal="center"/>
    </xf>
    <xf numFmtId="0" fontId="0" fillId="0" borderId="0" xfId="0" applyFill="1" applyBorder="1" applyAlignment="1">
      <alignment horizontal="center"/>
    </xf>
    <xf numFmtId="0" fontId="0" fillId="0" borderId="12" xfId="0" applyFont="1" applyFill="1" applyBorder="1" applyAlignment="1">
      <alignment/>
    </xf>
    <xf numFmtId="0" fontId="0" fillId="0" borderId="17" xfId="0" applyFont="1" applyFill="1" applyBorder="1" applyAlignment="1">
      <alignment/>
    </xf>
    <xf numFmtId="0" fontId="0" fillId="0" borderId="16" xfId="0" applyFont="1" applyFill="1" applyBorder="1" applyAlignment="1">
      <alignment vertical="center"/>
    </xf>
    <xf numFmtId="0" fontId="0" fillId="0" borderId="16" xfId="0" applyFill="1" applyBorder="1" applyAlignment="1">
      <alignment vertical="center"/>
    </xf>
    <xf numFmtId="0" fontId="0" fillId="0" borderId="14" xfId="0" applyFill="1" applyBorder="1" applyAlignment="1">
      <alignment/>
    </xf>
    <xf numFmtId="0" fontId="0" fillId="0" borderId="40" xfId="0" applyFill="1" applyBorder="1" applyAlignment="1">
      <alignment/>
    </xf>
    <xf numFmtId="0" fontId="0" fillId="0" borderId="16" xfId="0" applyFill="1" applyBorder="1" applyAlignment="1">
      <alignment horizontal="center"/>
    </xf>
    <xf numFmtId="0" fontId="5" fillId="0" borderId="10" xfId="0" applyFont="1" applyFill="1" applyBorder="1" applyAlignment="1">
      <alignment wrapText="1"/>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21" xfId="0" applyFill="1" applyBorder="1" applyAlignment="1">
      <alignment horizontal="center" vertical="center"/>
    </xf>
    <xf numFmtId="0" fontId="0" fillId="0" borderId="38" xfId="0" applyFill="1" applyBorder="1" applyAlignment="1">
      <alignment/>
    </xf>
    <xf numFmtId="0" fontId="0" fillId="0" borderId="13" xfId="0" applyFill="1" applyBorder="1" applyAlignment="1">
      <alignment horizontal="center"/>
    </xf>
    <xf numFmtId="0" fontId="0" fillId="0" borderId="29" xfId="0" applyFill="1" applyBorder="1" applyAlignment="1">
      <alignment/>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xf>
    <xf numFmtId="0" fontId="0" fillId="0" borderId="33" xfId="0" applyFill="1" applyBorder="1" applyAlignment="1">
      <alignment/>
    </xf>
    <xf numFmtId="0" fontId="0" fillId="0" borderId="0" xfId="0" applyFill="1" applyBorder="1" applyAlignment="1">
      <alignment vertical="center" wrapText="1"/>
    </xf>
    <xf numFmtId="0" fontId="0" fillId="0" borderId="0" xfId="0" applyFill="1" applyBorder="1" applyAlignment="1">
      <alignment vertical="center"/>
    </xf>
    <xf numFmtId="0" fontId="0" fillId="0" borderId="17" xfId="0" applyFill="1" applyBorder="1" applyAlignment="1">
      <alignment vertical="center"/>
    </xf>
    <xf numFmtId="0" fontId="0" fillId="0" borderId="13" xfId="0" applyFill="1" applyBorder="1" applyAlignment="1">
      <alignment vertical="center" wrapText="1"/>
    </xf>
    <xf numFmtId="0" fontId="0" fillId="0" borderId="13" xfId="0" applyFill="1" applyBorder="1" applyAlignment="1">
      <alignment vertical="center"/>
    </xf>
    <xf numFmtId="0" fontId="0" fillId="0" borderId="29" xfId="0" applyFill="1" applyBorder="1" applyAlignment="1">
      <alignment vertical="center"/>
    </xf>
    <xf numFmtId="0" fontId="0" fillId="0" borderId="21" xfId="0" applyFill="1" applyBorder="1" applyAlignment="1">
      <alignment vertical="center" wrapText="1"/>
    </xf>
    <xf numFmtId="0" fontId="0" fillId="0" borderId="21" xfId="0" applyFill="1" applyBorder="1" applyAlignment="1">
      <alignment vertical="center"/>
    </xf>
    <xf numFmtId="0" fontId="0" fillId="0" borderId="38" xfId="0" applyFill="1" applyBorder="1" applyAlignment="1">
      <alignment vertical="center"/>
    </xf>
    <xf numFmtId="0" fontId="0" fillId="0" borderId="0" xfId="0" applyFont="1" applyFill="1" applyBorder="1" applyAlignment="1">
      <alignment horizontal="left" vertical="center" wrapText="1"/>
    </xf>
    <xf numFmtId="0" fontId="0" fillId="0" borderId="0" xfId="0" applyFill="1" applyBorder="1" applyAlignment="1">
      <alignment/>
    </xf>
    <xf numFmtId="0" fontId="0" fillId="0" borderId="17" xfId="0" applyFill="1" applyBorder="1" applyAlignment="1">
      <alignment/>
    </xf>
    <xf numFmtId="0" fontId="0" fillId="0" borderId="0" xfId="0" applyFont="1" applyFill="1" applyBorder="1" applyAlignment="1">
      <alignment wrapText="1"/>
    </xf>
    <xf numFmtId="0" fontId="0" fillId="0" borderId="12" xfId="0" applyFont="1" applyFill="1" applyBorder="1" applyAlignment="1">
      <alignment vertical="center"/>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Kubatury_cesta_vzor" xfId="47"/>
    <cellStyle name="normální_POL.XLS"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K206"/>
  <sheetViews>
    <sheetView tabSelected="1" zoomScale="145" zoomScaleNormal="145" zoomScalePageLayoutView="0" workbookViewId="0" topLeftCell="A40">
      <selection activeCell="H45" sqref="H45"/>
    </sheetView>
  </sheetViews>
  <sheetFormatPr defaultColWidth="9.00390625" defaultRowHeight="12.75"/>
  <cols>
    <col min="1" max="1" width="4.25390625" style="0" customWidth="1"/>
    <col min="2" max="2" width="7.75390625" style="0" customWidth="1"/>
    <col min="3" max="3" width="41.75390625" style="0" customWidth="1"/>
    <col min="4" max="4" width="9.75390625" style="0" customWidth="1"/>
    <col min="5" max="5" width="10.75390625" style="0" customWidth="1"/>
    <col min="6" max="6" width="26.75390625" style="1" customWidth="1"/>
    <col min="7" max="7" width="14.00390625" style="1" customWidth="1"/>
  </cols>
  <sheetData>
    <row r="3" ht="21.75" customHeight="1">
      <c r="B3" s="43" t="s">
        <v>13</v>
      </c>
    </row>
    <row r="4" s="39" customFormat="1" ht="19.5" customHeight="1">
      <c r="B4" s="39" t="s">
        <v>6</v>
      </c>
    </row>
    <row r="5" s="38" customFormat="1" ht="19.5" customHeight="1">
      <c r="B5" s="39" t="s">
        <v>16</v>
      </c>
    </row>
    <row r="6" spans="2:7" s="40" customFormat="1" ht="15.75" customHeight="1">
      <c r="B6" s="41" t="s">
        <v>7</v>
      </c>
      <c r="F6" s="42"/>
      <c r="G6" s="42"/>
    </row>
    <row r="7" spans="2:7" s="40" customFormat="1" ht="15.75" customHeight="1">
      <c r="B7" s="41" t="s">
        <v>8</v>
      </c>
      <c r="F7" s="42"/>
      <c r="G7" s="42"/>
    </row>
    <row r="8" spans="2:7" s="40" customFormat="1" ht="15.75" customHeight="1">
      <c r="B8" s="40" t="s">
        <v>423</v>
      </c>
      <c r="F8" s="42"/>
      <c r="G8" s="42"/>
    </row>
    <row r="9" ht="9.75" customHeight="1" thickBot="1"/>
    <row r="10" spans="2:7" ht="36.75" customHeight="1" thickBot="1">
      <c r="B10" s="125" t="s">
        <v>2</v>
      </c>
      <c r="C10" s="126" t="s">
        <v>3</v>
      </c>
      <c r="D10" s="115" t="s">
        <v>4</v>
      </c>
      <c r="E10" s="116" t="s">
        <v>9</v>
      </c>
      <c r="F10" s="117" t="s">
        <v>10</v>
      </c>
      <c r="G10" s="15"/>
    </row>
    <row r="11" spans="2:6" ht="6.75" customHeight="1">
      <c r="B11" s="118"/>
      <c r="C11" s="119"/>
      <c r="D11" s="119"/>
      <c r="E11" s="119"/>
      <c r="F11" s="120"/>
    </row>
    <row r="12" spans="2:6" ht="12.75">
      <c r="B12" s="121"/>
      <c r="C12" s="59" t="s">
        <v>17</v>
      </c>
      <c r="D12" s="5"/>
      <c r="E12" s="44"/>
      <c r="F12" s="122"/>
    </row>
    <row r="13" spans="2:7" ht="14.25">
      <c r="B13" s="121">
        <v>1</v>
      </c>
      <c r="C13" s="45" t="s">
        <v>18</v>
      </c>
      <c r="D13" s="5" t="s">
        <v>12</v>
      </c>
      <c r="E13" s="62">
        <v>610</v>
      </c>
      <c r="F13" s="122"/>
      <c r="G13" s="87"/>
    </row>
    <row r="14" spans="2:7" ht="14.25">
      <c r="B14" s="121">
        <v>2</v>
      </c>
      <c r="C14" s="45" t="s">
        <v>26</v>
      </c>
      <c r="D14" s="5" t="s">
        <v>12</v>
      </c>
      <c r="E14" s="62">
        <v>2220</v>
      </c>
      <c r="F14" s="122"/>
      <c r="G14" s="87"/>
    </row>
    <row r="15" spans="2:7" ht="14.25">
      <c r="B15" s="121">
        <v>3</v>
      </c>
      <c r="C15" s="45" t="s">
        <v>36</v>
      </c>
      <c r="D15" s="5" t="s">
        <v>12</v>
      </c>
      <c r="E15" s="62">
        <v>235</v>
      </c>
      <c r="F15" s="122"/>
      <c r="G15" s="87"/>
    </row>
    <row r="16" spans="2:7" ht="14.25">
      <c r="B16" s="30">
        <v>4</v>
      </c>
      <c r="C16" s="31" t="s">
        <v>43</v>
      </c>
      <c r="D16" s="5" t="s">
        <v>12</v>
      </c>
      <c r="E16" s="62">
        <v>91</v>
      </c>
      <c r="F16" s="32"/>
      <c r="G16" s="87"/>
    </row>
    <row r="17" spans="2:7" ht="14.25">
      <c r="B17" s="33">
        <v>5</v>
      </c>
      <c r="C17" s="46" t="s">
        <v>53</v>
      </c>
      <c r="D17" s="5" t="s">
        <v>12</v>
      </c>
      <c r="E17" s="62">
        <v>1532.5</v>
      </c>
      <c r="F17" s="32"/>
      <c r="G17" s="2"/>
    </row>
    <row r="18" spans="2:7" ht="14.25">
      <c r="B18" s="33">
        <v>6</v>
      </c>
      <c r="C18" s="46" t="s">
        <v>54</v>
      </c>
      <c r="D18" s="5" t="s">
        <v>12</v>
      </c>
      <c r="E18" s="62">
        <v>1532.5</v>
      </c>
      <c r="F18" s="32"/>
      <c r="G18" s="2"/>
    </row>
    <row r="19" spans="2:9" ht="12.75">
      <c r="B19" s="33">
        <v>7</v>
      </c>
      <c r="C19" s="34" t="s">
        <v>57</v>
      </c>
      <c r="D19" s="5" t="s">
        <v>1</v>
      </c>
      <c r="E19" s="62">
        <v>105</v>
      </c>
      <c r="F19" s="32"/>
      <c r="G19" s="87"/>
      <c r="H19" s="1"/>
      <c r="I19" s="1"/>
    </row>
    <row r="20" spans="2:9" ht="14.25">
      <c r="B20" s="33">
        <v>8</v>
      </c>
      <c r="C20" s="46" t="s">
        <v>59</v>
      </c>
      <c r="D20" s="5" t="s">
        <v>12</v>
      </c>
      <c r="E20" s="62">
        <v>0.5</v>
      </c>
      <c r="F20" s="32"/>
      <c r="G20" s="87"/>
      <c r="H20" s="1"/>
      <c r="I20" s="1"/>
    </row>
    <row r="21" spans="2:9" ht="25.5">
      <c r="B21" s="33">
        <v>9</v>
      </c>
      <c r="C21" s="60" t="s">
        <v>60</v>
      </c>
      <c r="D21" s="5" t="s">
        <v>15</v>
      </c>
      <c r="E21" s="62">
        <v>17</v>
      </c>
      <c r="F21" s="32"/>
      <c r="G21" s="87"/>
      <c r="H21" s="10"/>
      <c r="I21" s="1"/>
    </row>
    <row r="22" spans="2:9" ht="12.75">
      <c r="B22" s="33"/>
      <c r="C22" s="61" t="s">
        <v>61</v>
      </c>
      <c r="D22" s="5"/>
      <c r="E22" s="62"/>
      <c r="F22" s="32"/>
      <c r="G22" s="10"/>
      <c r="H22" s="10"/>
      <c r="I22" s="1"/>
    </row>
    <row r="23" spans="2:9" ht="14.25">
      <c r="B23" s="35">
        <v>10</v>
      </c>
      <c r="C23" s="36" t="s">
        <v>395</v>
      </c>
      <c r="D23" s="5" t="s">
        <v>12</v>
      </c>
      <c r="E23" s="62">
        <v>153.75</v>
      </c>
      <c r="F23" s="32"/>
      <c r="G23" s="87"/>
      <c r="H23" s="1"/>
      <c r="I23" s="1"/>
    </row>
    <row r="24" spans="2:9" ht="14.25">
      <c r="B24" s="35">
        <v>11</v>
      </c>
      <c r="C24" s="36" t="s">
        <v>67</v>
      </c>
      <c r="D24" s="5" t="s">
        <v>12</v>
      </c>
      <c r="E24" s="62">
        <v>19.4</v>
      </c>
      <c r="F24" s="32"/>
      <c r="G24" s="87"/>
      <c r="H24" s="1"/>
      <c r="I24" s="1"/>
    </row>
    <row r="25" spans="2:9" ht="27" customHeight="1">
      <c r="B25" s="35">
        <v>12</v>
      </c>
      <c r="C25" s="63" t="s">
        <v>386</v>
      </c>
      <c r="D25" s="5" t="s">
        <v>12</v>
      </c>
      <c r="E25" s="62">
        <v>69.04</v>
      </c>
      <c r="F25" s="32"/>
      <c r="G25" s="87"/>
      <c r="H25" s="1"/>
      <c r="I25" s="1"/>
    </row>
    <row r="26" spans="2:9" ht="25.5">
      <c r="B26" s="35">
        <v>13</v>
      </c>
      <c r="C26" s="63" t="s">
        <v>75</v>
      </c>
      <c r="D26" s="5" t="s">
        <v>12</v>
      </c>
      <c r="E26" s="62">
        <v>65</v>
      </c>
      <c r="F26" s="32"/>
      <c r="G26" s="87"/>
      <c r="H26" s="1"/>
      <c r="I26" s="1"/>
    </row>
    <row r="27" spans="2:9" ht="25.5">
      <c r="B27" s="35">
        <v>14</v>
      </c>
      <c r="C27" s="63" t="s">
        <v>82</v>
      </c>
      <c r="D27" s="5" t="s">
        <v>12</v>
      </c>
      <c r="E27" s="62">
        <v>29</v>
      </c>
      <c r="F27" s="32"/>
      <c r="G27" s="87"/>
      <c r="H27" s="1"/>
      <c r="I27" s="1"/>
    </row>
    <row r="28" spans="2:9" ht="14.25">
      <c r="B28" s="35">
        <v>15</v>
      </c>
      <c r="C28" s="36" t="s">
        <v>84</v>
      </c>
      <c r="D28" s="5" t="s">
        <v>12</v>
      </c>
      <c r="E28" s="62">
        <v>26</v>
      </c>
      <c r="F28" s="32"/>
      <c r="G28" s="87"/>
      <c r="H28" s="1"/>
      <c r="I28" s="1"/>
    </row>
    <row r="29" spans="2:9" ht="14.25">
      <c r="B29" s="35">
        <v>16</v>
      </c>
      <c r="C29" s="36" t="s">
        <v>86</v>
      </c>
      <c r="D29" s="5" t="s">
        <v>11</v>
      </c>
      <c r="E29" s="62">
        <v>70</v>
      </c>
      <c r="F29" s="32"/>
      <c r="G29" s="87"/>
      <c r="H29" s="1"/>
      <c r="I29" s="1"/>
    </row>
    <row r="30" spans="2:9" ht="25.5">
      <c r="B30" s="35">
        <v>17</v>
      </c>
      <c r="C30" s="63" t="s">
        <v>88</v>
      </c>
      <c r="D30" s="5" t="s">
        <v>12</v>
      </c>
      <c r="E30" s="62">
        <v>0.24</v>
      </c>
      <c r="F30" s="32"/>
      <c r="G30" s="87"/>
      <c r="H30" s="1"/>
      <c r="I30" s="1"/>
    </row>
    <row r="31" spans="2:9" ht="14.25">
      <c r="B31" s="35">
        <v>18</v>
      </c>
      <c r="C31" s="63" t="s">
        <v>93</v>
      </c>
      <c r="D31" s="5" t="s">
        <v>11</v>
      </c>
      <c r="E31" s="62">
        <v>3.6</v>
      </c>
      <c r="F31" s="32"/>
      <c r="G31" s="87"/>
      <c r="H31" s="1"/>
      <c r="I31" s="1"/>
    </row>
    <row r="32" spans="2:9" ht="14.25">
      <c r="B32" s="35">
        <v>19</v>
      </c>
      <c r="C32" s="36" t="s">
        <v>95</v>
      </c>
      <c r="D32" s="5" t="s">
        <v>12</v>
      </c>
      <c r="E32" s="62">
        <v>0.33</v>
      </c>
      <c r="F32" s="32"/>
      <c r="G32" s="87"/>
      <c r="H32" s="1"/>
      <c r="I32" s="1"/>
    </row>
    <row r="33" spans="2:9" ht="12.75">
      <c r="B33" s="35">
        <v>20</v>
      </c>
      <c r="C33" s="36" t="s">
        <v>98</v>
      </c>
      <c r="D33" s="5" t="s">
        <v>99</v>
      </c>
      <c r="E33" s="62">
        <v>439.67</v>
      </c>
      <c r="F33" s="32"/>
      <c r="G33" s="87"/>
      <c r="H33" s="1"/>
      <c r="I33" s="1"/>
    </row>
    <row r="34" spans="2:9" ht="14.25">
      <c r="B34" s="35">
        <v>21</v>
      </c>
      <c r="C34" s="36" t="s">
        <v>101</v>
      </c>
      <c r="D34" s="5" t="s">
        <v>12</v>
      </c>
      <c r="E34" s="62">
        <v>7.8</v>
      </c>
      <c r="F34" s="32"/>
      <c r="G34" s="87"/>
      <c r="H34" s="1"/>
      <c r="I34" s="1"/>
    </row>
    <row r="35" spans="2:9" ht="12.75">
      <c r="B35" s="35">
        <v>22</v>
      </c>
      <c r="C35" s="36" t="s">
        <v>103</v>
      </c>
      <c r="D35" s="5" t="s">
        <v>0</v>
      </c>
      <c r="E35" s="62">
        <v>3</v>
      </c>
      <c r="F35" s="32"/>
      <c r="G35" s="87"/>
      <c r="H35" s="1"/>
      <c r="I35" s="1"/>
    </row>
    <row r="36" spans="2:9" ht="12.75">
      <c r="B36" s="35">
        <v>23</v>
      </c>
      <c r="C36" s="36" t="s">
        <v>104</v>
      </c>
      <c r="D36" s="5" t="s">
        <v>0</v>
      </c>
      <c r="E36" s="62">
        <v>1</v>
      </c>
      <c r="F36" s="32"/>
      <c r="G36" s="2"/>
      <c r="H36" s="2"/>
      <c r="I36" s="1"/>
    </row>
    <row r="37" spans="2:9" ht="14.25">
      <c r="B37" s="35">
        <v>24</v>
      </c>
      <c r="C37" s="36" t="s">
        <v>106</v>
      </c>
      <c r="D37" s="5" t="s">
        <v>12</v>
      </c>
      <c r="E37" s="62">
        <v>88.43</v>
      </c>
      <c r="F37" s="32"/>
      <c r="G37" s="87"/>
      <c r="H37" s="1"/>
      <c r="I37" s="1"/>
    </row>
    <row r="38" spans="2:9" ht="25.5">
      <c r="B38" s="35">
        <v>25</v>
      </c>
      <c r="C38" s="63" t="s">
        <v>109</v>
      </c>
      <c r="D38" s="5" t="s">
        <v>12</v>
      </c>
      <c r="E38" s="62">
        <v>153.75</v>
      </c>
      <c r="F38" s="32"/>
      <c r="G38" s="87"/>
      <c r="H38" s="1"/>
      <c r="I38" s="1"/>
    </row>
    <row r="39" spans="2:9" ht="25.5">
      <c r="B39" s="35">
        <v>26</v>
      </c>
      <c r="C39" s="63" t="s">
        <v>111</v>
      </c>
      <c r="D39" s="5" t="s">
        <v>12</v>
      </c>
      <c r="E39" s="62">
        <v>0.57</v>
      </c>
      <c r="F39" s="32"/>
      <c r="G39" s="87"/>
      <c r="H39" s="1"/>
      <c r="I39" s="1"/>
    </row>
    <row r="40" spans="2:9" ht="25.5">
      <c r="B40" s="35">
        <v>27</v>
      </c>
      <c r="C40" s="63" t="s">
        <v>114</v>
      </c>
      <c r="D40" s="5" t="s">
        <v>99</v>
      </c>
      <c r="E40" s="62">
        <v>439.67</v>
      </c>
      <c r="F40" s="32"/>
      <c r="G40" s="87"/>
      <c r="H40" s="1"/>
      <c r="I40" s="1"/>
    </row>
    <row r="41" spans="2:9" ht="25.5">
      <c r="B41" s="35">
        <v>28</v>
      </c>
      <c r="C41" s="63" t="s">
        <v>115</v>
      </c>
      <c r="D41" s="5" t="s">
        <v>99</v>
      </c>
      <c r="E41" s="62">
        <v>300</v>
      </c>
      <c r="F41" s="32"/>
      <c r="G41" s="87"/>
      <c r="H41" s="2"/>
      <c r="I41" s="1"/>
    </row>
    <row r="42" spans="2:9" ht="25.5">
      <c r="B42" s="35">
        <v>29</v>
      </c>
      <c r="C42" s="63" t="s">
        <v>117</v>
      </c>
      <c r="D42" s="5" t="s">
        <v>99</v>
      </c>
      <c r="E42" s="62">
        <v>300</v>
      </c>
      <c r="F42" s="32"/>
      <c r="G42" s="87"/>
      <c r="H42" s="1"/>
      <c r="I42" s="1"/>
    </row>
    <row r="43" spans="2:9" ht="12.75">
      <c r="B43" s="35"/>
      <c r="C43" s="66" t="s">
        <v>118</v>
      </c>
      <c r="D43" s="5"/>
      <c r="E43" s="62"/>
      <c r="F43" s="32"/>
      <c r="G43" s="2"/>
      <c r="H43" s="1"/>
      <c r="I43" s="1"/>
    </row>
    <row r="44" spans="2:9" ht="25.5">
      <c r="B44" s="35">
        <v>30</v>
      </c>
      <c r="C44" s="63" t="s">
        <v>119</v>
      </c>
      <c r="D44" s="5" t="s">
        <v>0</v>
      </c>
      <c r="E44" s="62">
        <v>12</v>
      </c>
      <c r="F44" s="32"/>
      <c r="G44" s="87"/>
      <c r="H44" s="1"/>
      <c r="I44" s="1"/>
    </row>
    <row r="45" spans="2:9" ht="25.5">
      <c r="B45" s="35">
        <v>31</v>
      </c>
      <c r="C45" s="63" t="s">
        <v>121</v>
      </c>
      <c r="D45" s="5" t="s">
        <v>0</v>
      </c>
      <c r="E45" s="62">
        <v>10</v>
      </c>
      <c r="F45" s="32"/>
      <c r="G45" s="87"/>
      <c r="H45" s="1"/>
      <c r="I45" s="1"/>
    </row>
    <row r="46" spans="2:9" ht="12.75">
      <c r="B46" s="35">
        <v>32</v>
      </c>
      <c r="C46" s="36" t="s">
        <v>122</v>
      </c>
      <c r="D46" s="5" t="s">
        <v>0</v>
      </c>
      <c r="E46" s="62">
        <v>22</v>
      </c>
      <c r="F46" s="32" t="s">
        <v>363</v>
      </c>
      <c r="G46" s="87"/>
      <c r="H46" s="1"/>
      <c r="I46" s="1"/>
    </row>
    <row r="47" spans="2:9" ht="25.5">
      <c r="B47" s="35">
        <v>33</v>
      </c>
      <c r="C47" s="63" t="s">
        <v>123</v>
      </c>
      <c r="D47" s="5" t="s">
        <v>0</v>
      </c>
      <c r="E47" s="62">
        <v>14</v>
      </c>
      <c r="F47" s="32"/>
      <c r="G47" s="87"/>
      <c r="H47" s="1"/>
      <c r="I47" s="1"/>
    </row>
    <row r="48" spans="2:9" ht="25.5">
      <c r="B48" s="35">
        <v>34</v>
      </c>
      <c r="C48" s="63" t="s">
        <v>124</v>
      </c>
      <c r="D48" s="5" t="s">
        <v>0</v>
      </c>
      <c r="E48" s="62">
        <v>3</v>
      </c>
      <c r="F48" s="32"/>
      <c r="G48" s="87"/>
      <c r="H48" s="1"/>
      <c r="I48" s="1"/>
    </row>
    <row r="49" spans="2:9" ht="25.5">
      <c r="B49" s="35">
        <v>35</v>
      </c>
      <c r="C49" s="63" t="s">
        <v>125</v>
      </c>
      <c r="D49" s="5" t="s">
        <v>0</v>
      </c>
      <c r="E49" s="62">
        <v>10</v>
      </c>
      <c r="F49" s="32"/>
      <c r="G49" s="87"/>
      <c r="H49" s="1"/>
      <c r="I49" s="1"/>
    </row>
    <row r="50" spans="2:9" ht="12.75">
      <c r="B50" s="35">
        <v>36</v>
      </c>
      <c r="C50" s="36" t="s">
        <v>126</v>
      </c>
      <c r="D50" s="5" t="s">
        <v>0</v>
      </c>
      <c r="E50" s="62">
        <v>27</v>
      </c>
      <c r="F50" s="32" t="s">
        <v>363</v>
      </c>
      <c r="G50" s="87"/>
      <c r="H50" s="1"/>
      <c r="I50" s="1"/>
    </row>
    <row r="51" spans="2:9" ht="27">
      <c r="B51" s="35">
        <v>37</v>
      </c>
      <c r="C51" s="63" t="s">
        <v>127</v>
      </c>
      <c r="D51" s="5" t="s">
        <v>0</v>
      </c>
      <c r="E51" s="62">
        <v>162</v>
      </c>
      <c r="F51" s="32"/>
      <c r="G51" s="87"/>
      <c r="H51" s="1"/>
      <c r="I51" s="1"/>
    </row>
    <row r="52" spans="2:9" ht="27">
      <c r="B52" s="35">
        <v>38</v>
      </c>
      <c r="C52" s="63" t="s">
        <v>137</v>
      </c>
      <c r="D52" s="5" t="s">
        <v>0</v>
      </c>
      <c r="E52" s="62">
        <v>90</v>
      </c>
      <c r="F52" s="32"/>
      <c r="G52" s="87"/>
      <c r="H52" s="1"/>
      <c r="I52" s="1"/>
    </row>
    <row r="53" spans="2:9" ht="27">
      <c r="B53" s="35">
        <v>39</v>
      </c>
      <c r="C53" s="63" t="s">
        <v>143</v>
      </c>
      <c r="D53" s="5" t="s">
        <v>0</v>
      </c>
      <c r="E53" s="62">
        <v>82</v>
      </c>
      <c r="F53" s="32"/>
      <c r="G53" s="87"/>
      <c r="H53" s="1"/>
      <c r="I53" s="1"/>
    </row>
    <row r="54" spans="2:9" ht="27">
      <c r="B54" s="35">
        <v>40</v>
      </c>
      <c r="C54" s="63" t="s">
        <v>150</v>
      </c>
      <c r="D54" s="5" t="s">
        <v>0</v>
      </c>
      <c r="E54" s="62">
        <v>55</v>
      </c>
      <c r="F54" s="32"/>
      <c r="G54" s="87"/>
      <c r="H54" s="1"/>
      <c r="I54" s="1"/>
    </row>
    <row r="55" spans="2:9" ht="14.25">
      <c r="B55" s="35">
        <v>41</v>
      </c>
      <c r="C55" s="36" t="s">
        <v>152</v>
      </c>
      <c r="D55" s="5" t="s">
        <v>11</v>
      </c>
      <c r="E55" s="62">
        <v>325</v>
      </c>
      <c r="F55" s="32"/>
      <c r="G55" s="87"/>
      <c r="H55" s="1"/>
      <c r="I55" s="1"/>
    </row>
    <row r="56" spans="2:9" ht="14.25">
      <c r="B56" s="35">
        <v>42</v>
      </c>
      <c r="C56" s="36" t="s">
        <v>153</v>
      </c>
      <c r="D56" s="5" t="s">
        <v>11</v>
      </c>
      <c r="E56" s="62">
        <v>291</v>
      </c>
      <c r="F56" s="32"/>
      <c r="G56" s="87"/>
      <c r="H56" s="1"/>
      <c r="I56" s="1"/>
    </row>
    <row r="57" spans="2:9" ht="25.5">
      <c r="B57" s="35">
        <v>43</v>
      </c>
      <c r="C57" s="63" t="s">
        <v>156</v>
      </c>
      <c r="D57" s="5" t="s">
        <v>11</v>
      </c>
      <c r="E57" s="62">
        <v>165</v>
      </c>
      <c r="F57" s="32"/>
      <c r="G57" s="87"/>
      <c r="H57" s="1"/>
      <c r="I57" s="1"/>
    </row>
    <row r="58" spans="2:9" ht="25.5">
      <c r="B58" s="35">
        <v>44</v>
      </c>
      <c r="C58" s="63" t="s">
        <v>158</v>
      </c>
      <c r="D58" s="5" t="s">
        <v>0</v>
      </c>
      <c r="E58" s="62">
        <v>3</v>
      </c>
      <c r="F58" s="32"/>
      <c r="G58" s="87"/>
      <c r="H58" s="1"/>
      <c r="I58" s="1"/>
    </row>
    <row r="59" spans="2:9" ht="12.75">
      <c r="B59" s="35">
        <v>45</v>
      </c>
      <c r="C59" s="36" t="s">
        <v>159</v>
      </c>
      <c r="D59" s="5" t="s">
        <v>0</v>
      </c>
      <c r="E59" s="62">
        <v>3</v>
      </c>
      <c r="F59" s="32" t="s">
        <v>365</v>
      </c>
      <c r="G59" s="87"/>
      <c r="H59" s="1"/>
      <c r="I59" s="1"/>
    </row>
    <row r="60" spans="2:9" ht="12.75">
      <c r="B60" s="35">
        <v>46</v>
      </c>
      <c r="C60" s="36" t="s">
        <v>160</v>
      </c>
      <c r="D60" s="5" t="s">
        <v>0</v>
      </c>
      <c r="E60" s="62">
        <v>29</v>
      </c>
      <c r="F60" s="32"/>
      <c r="G60" s="87"/>
      <c r="H60" s="1"/>
      <c r="I60" s="1"/>
    </row>
    <row r="61" spans="2:9" ht="12.75">
      <c r="B61" s="35"/>
      <c r="C61" s="66" t="s">
        <v>163</v>
      </c>
      <c r="D61" s="5"/>
      <c r="E61" s="62"/>
      <c r="F61" s="32"/>
      <c r="G61" s="2"/>
      <c r="H61" s="1"/>
      <c r="I61" s="1"/>
    </row>
    <row r="62" spans="2:9" ht="14.25">
      <c r="B62" s="35">
        <v>47</v>
      </c>
      <c r="C62" s="36" t="s">
        <v>180</v>
      </c>
      <c r="D62" s="5" t="s">
        <v>12</v>
      </c>
      <c r="E62" s="62">
        <v>14.5</v>
      </c>
      <c r="F62" s="32"/>
      <c r="G62" s="87"/>
      <c r="H62" s="1"/>
      <c r="I62" s="1"/>
    </row>
    <row r="63" spans="2:9" ht="14.25">
      <c r="B63" s="35">
        <v>48</v>
      </c>
      <c r="C63" s="36" t="s">
        <v>175</v>
      </c>
      <c r="D63" s="5" t="s">
        <v>12</v>
      </c>
      <c r="E63" s="62">
        <v>49</v>
      </c>
      <c r="F63" s="32"/>
      <c r="G63" s="87"/>
      <c r="H63" s="1"/>
      <c r="I63" s="1"/>
    </row>
    <row r="64" spans="2:9" ht="14.25">
      <c r="B64" s="35">
        <v>49</v>
      </c>
      <c r="C64" s="36" t="s">
        <v>179</v>
      </c>
      <c r="D64" s="5" t="s">
        <v>12</v>
      </c>
      <c r="E64" s="62">
        <v>3</v>
      </c>
      <c r="F64" s="32"/>
      <c r="G64" s="87"/>
      <c r="H64" s="1"/>
      <c r="I64" s="1"/>
    </row>
    <row r="65" spans="2:9" ht="25.5">
      <c r="B65" s="35">
        <v>50</v>
      </c>
      <c r="C65" s="63" t="s">
        <v>183</v>
      </c>
      <c r="D65" s="5" t="s">
        <v>12</v>
      </c>
      <c r="E65" s="62">
        <v>201</v>
      </c>
      <c r="F65" s="32"/>
      <c r="G65" s="87"/>
      <c r="H65" s="1"/>
      <c r="I65" s="1"/>
    </row>
    <row r="66" spans="2:9" ht="14.25">
      <c r="B66" s="35">
        <v>51</v>
      </c>
      <c r="C66" s="36" t="s">
        <v>201</v>
      </c>
      <c r="D66" s="5" t="s">
        <v>11</v>
      </c>
      <c r="E66" s="62">
        <v>292.4</v>
      </c>
      <c r="F66" s="32"/>
      <c r="G66" s="87"/>
      <c r="H66" s="1"/>
      <c r="I66" s="1"/>
    </row>
    <row r="67" spans="2:9" ht="14.25">
      <c r="B67" s="35">
        <v>52</v>
      </c>
      <c r="C67" s="36" t="s">
        <v>214</v>
      </c>
      <c r="D67" s="5" t="s">
        <v>11</v>
      </c>
      <c r="E67" s="62">
        <v>150</v>
      </c>
      <c r="F67" s="32"/>
      <c r="G67" s="87"/>
      <c r="H67" s="1"/>
      <c r="I67" s="1"/>
    </row>
    <row r="68" spans="2:9" ht="12.75">
      <c r="B68" s="35">
        <v>53</v>
      </c>
      <c r="C68" s="36" t="s">
        <v>216</v>
      </c>
      <c r="D68" s="5" t="s">
        <v>99</v>
      </c>
      <c r="E68" s="62">
        <v>895</v>
      </c>
      <c r="F68" s="32" t="s">
        <v>364</v>
      </c>
      <c r="G68" s="87"/>
      <c r="H68" s="1"/>
      <c r="I68" s="1"/>
    </row>
    <row r="69" spans="2:9" ht="25.5">
      <c r="B69" s="35">
        <v>54</v>
      </c>
      <c r="C69" s="63" t="s">
        <v>381</v>
      </c>
      <c r="D69" s="5" t="s">
        <v>99</v>
      </c>
      <c r="E69" s="62">
        <v>235</v>
      </c>
      <c r="F69" s="32" t="s">
        <v>380</v>
      </c>
      <c r="G69" s="87"/>
      <c r="H69" s="1"/>
      <c r="I69" s="1"/>
    </row>
    <row r="70" spans="2:9" ht="12.75">
      <c r="B70" s="35">
        <v>55</v>
      </c>
      <c r="C70" s="36" t="s">
        <v>390</v>
      </c>
      <c r="D70" s="5" t="s">
        <v>15</v>
      </c>
      <c r="E70" s="62">
        <v>19</v>
      </c>
      <c r="F70" s="32" t="s">
        <v>378</v>
      </c>
      <c r="G70" s="87"/>
      <c r="H70" s="1"/>
      <c r="I70" s="1"/>
    </row>
    <row r="71" spans="2:9" ht="12.75">
      <c r="B71" s="35">
        <v>56</v>
      </c>
      <c r="C71" s="36" t="s">
        <v>391</v>
      </c>
      <c r="D71" s="5" t="s">
        <v>15</v>
      </c>
      <c r="E71" s="62">
        <v>10</v>
      </c>
      <c r="F71" s="32" t="s">
        <v>362</v>
      </c>
      <c r="G71" s="87"/>
      <c r="H71" s="1"/>
      <c r="I71" s="1"/>
    </row>
    <row r="72" spans="2:9" ht="14.25">
      <c r="B72" s="35">
        <v>57</v>
      </c>
      <c r="C72" s="36" t="s">
        <v>220</v>
      </c>
      <c r="D72" s="5" t="s">
        <v>11</v>
      </c>
      <c r="E72" s="62">
        <v>25</v>
      </c>
      <c r="F72" s="32"/>
      <c r="G72" s="87"/>
      <c r="H72" s="1"/>
      <c r="I72" s="1"/>
    </row>
    <row r="73" spans="2:9" ht="14.25">
      <c r="B73" s="35">
        <v>58</v>
      </c>
      <c r="C73" s="36" t="s">
        <v>222</v>
      </c>
      <c r="D73" s="5" t="s">
        <v>11</v>
      </c>
      <c r="E73" s="62">
        <v>109</v>
      </c>
      <c r="F73" s="32"/>
      <c r="G73" s="87"/>
      <c r="H73" s="1"/>
      <c r="I73" s="1"/>
    </row>
    <row r="74" spans="2:9" ht="14.25">
      <c r="B74" s="35">
        <v>59</v>
      </c>
      <c r="C74" s="36" t="s">
        <v>229</v>
      </c>
      <c r="D74" s="5" t="s">
        <v>11</v>
      </c>
      <c r="E74" s="62">
        <v>34.3</v>
      </c>
      <c r="F74" s="32"/>
      <c r="G74" s="87"/>
      <c r="H74" s="1"/>
      <c r="I74" s="1"/>
    </row>
    <row r="75" spans="2:9" ht="14.25">
      <c r="B75" s="35">
        <v>60</v>
      </c>
      <c r="C75" s="36" t="s">
        <v>232</v>
      </c>
      <c r="D75" s="5" t="s">
        <v>11</v>
      </c>
      <c r="E75" s="62">
        <v>65</v>
      </c>
      <c r="F75" s="32"/>
      <c r="G75" s="87"/>
      <c r="H75" s="1"/>
      <c r="I75" s="1"/>
    </row>
    <row r="76" spans="2:9" ht="14.25">
      <c r="B76" s="35">
        <v>61</v>
      </c>
      <c r="C76" s="36" t="s">
        <v>236</v>
      </c>
      <c r="D76" s="5" t="s">
        <v>11</v>
      </c>
      <c r="E76" s="62">
        <v>44.06</v>
      </c>
      <c r="F76" s="32"/>
      <c r="G76" s="87"/>
      <c r="H76" s="1"/>
      <c r="I76" s="1"/>
    </row>
    <row r="77" spans="2:9" ht="14.25">
      <c r="B77" s="35">
        <v>62</v>
      </c>
      <c r="C77" s="36" t="s">
        <v>240</v>
      </c>
      <c r="D77" s="5" t="s">
        <v>11</v>
      </c>
      <c r="E77" s="62">
        <v>146</v>
      </c>
      <c r="F77" s="32"/>
      <c r="G77" s="87"/>
      <c r="H77" s="1"/>
      <c r="I77" s="1"/>
    </row>
    <row r="78" spans="2:9" ht="12.75">
      <c r="B78" s="35"/>
      <c r="C78" s="66" t="s">
        <v>243</v>
      </c>
      <c r="D78" s="5"/>
      <c r="E78" s="62"/>
      <c r="F78" s="32"/>
      <c r="G78" s="2"/>
      <c r="H78" s="1"/>
      <c r="I78" s="1"/>
    </row>
    <row r="79" spans="2:9" ht="25.5">
      <c r="B79" s="35">
        <v>63</v>
      </c>
      <c r="C79" s="63" t="s">
        <v>244</v>
      </c>
      <c r="D79" s="5" t="s">
        <v>12</v>
      </c>
      <c r="E79" s="62">
        <v>14.5</v>
      </c>
      <c r="F79" s="32" t="s">
        <v>369</v>
      </c>
      <c r="G79" s="87"/>
      <c r="H79" s="1"/>
      <c r="I79" s="1"/>
    </row>
    <row r="80" spans="2:9" ht="25.5">
      <c r="B80" s="35">
        <v>64</v>
      </c>
      <c r="C80" s="63" t="s">
        <v>246</v>
      </c>
      <c r="D80" s="5" t="s">
        <v>0</v>
      </c>
      <c r="E80" s="62">
        <v>220</v>
      </c>
      <c r="F80" s="32"/>
      <c r="G80" s="87"/>
      <c r="H80" s="1"/>
      <c r="I80" s="1"/>
    </row>
    <row r="81" spans="2:9" ht="14.25">
      <c r="B81" s="35">
        <v>65</v>
      </c>
      <c r="C81" s="63" t="s">
        <v>247</v>
      </c>
      <c r="D81" s="5" t="s">
        <v>12</v>
      </c>
      <c r="E81" s="62">
        <v>27</v>
      </c>
      <c r="F81" s="32" t="s">
        <v>369</v>
      </c>
      <c r="G81" s="87"/>
      <c r="H81" s="1"/>
      <c r="I81" s="1"/>
    </row>
    <row r="82" spans="2:9" ht="14.25">
      <c r="B82" s="35">
        <v>66</v>
      </c>
      <c r="C82" s="36" t="s">
        <v>249</v>
      </c>
      <c r="D82" s="5" t="s">
        <v>11</v>
      </c>
      <c r="E82" s="62">
        <v>164</v>
      </c>
      <c r="F82" s="32"/>
      <c r="G82" s="87"/>
      <c r="H82" s="2"/>
      <c r="I82" s="1"/>
    </row>
    <row r="83" spans="2:9" ht="12.75">
      <c r="B83" s="35">
        <v>67</v>
      </c>
      <c r="C83" s="36" t="s">
        <v>250</v>
      </c>
      <c r="D83" s="5" t="s">
        <v>15</v>
      </c>
      <c r="E83" s="62">
        <v>74</v>
      </c>
      <c r="F83" s="32" t="s">
        <v>370</v>
      </c>
      <c r="G83" s="87"/>
      <c r="H83" s="1"/>
      <c r="I83" s="1"/>
    </row>
    <row r="84" spans="2:9" ht="25.5">
      <c r="B84" s="35">
        <v>68</v>
      </c>
      <c r="C84" s="63" t="s">
        <v>252</v>
      </c>
      <c r="D84" s="5" t="s">
        <v>15</v>
      </c>
      <c r="E84" s="62">
        <v>7</v>
      </c>
      <c r="F84" s="32" t="s">
        <v>377</v>
      </c>
      <c r="G84" s="87"/>
      <c r="H84" s="1"/>
      <c r="I84" s="1"/>
    </row>
    <row r="85" spans="2:9" ht="12.75">
      <c r="B85" s="35">
        <v>69</v>
      </c>
      <c r="C85" s="36" t="s">
        <v>254</v>
      </c>
      <c r="D85" s="5" t="s">
        <v>0</v>
      </c>
      <c r="E85" s="62">
        <v>1</v>
      </c>
      <c r="F85" s="32"/>
      <c r="G85" s="87"/>
      <c r="H85" s="1"/>
      <c r="I85" s="1"/>
    </row>
    <row r="86" spans="2:9" ht="12.75">
      <c r="B86" s="35">
        <v>70</v>
      </c>
      <c r="C86" s="36" t="s">
        <v>256</v>
      </c>
      <c r="D86" s="5" t="s">
        <v>0</v>
      </c>
      <c r="E86" s="62">
        <v>1</v>
      </c>
      <c r="F86" s="32" t="s">
        <v>373</v>
      </c>
      <c r="G86" s="87"/>
      <c r="H86" s="1"/>
      <c r="I86" s="1"/>
    </row>
    <row r="87" spans="2:9" ht="25.5">
      <c r="B87" s="35">
        <v>71</v>
      </c>
      <c r="C87" s="63" t="s">
        <v>258</v>
      </c>
      <c r="D87" s="5" t="s">
        <v>0</v>
      </c>
      <c r="E87" s="62">
        <v>1</v>
      </c>
      <c r="F87" s="32" t="s">
        <v>375</v>
      </c>
      <c r="G87" s="87"/>
      <c r="H87" s="1"/>
      <c r="I87" s="1"/>
    </row>
    <row r="88" spans="2:9" ht="25.5">
      <c r="B88" s="35">
        <v>72</v>
      </c>
      <c r="C88" s="63" t="s">
        <v>260</v>
      </c>
      <c r="D88" s="5" t="s">
        <v>0</v>
      </c>
      <c r="E88" s="62">
        <v>2</v>
      </c>
      <c r="F88" s="32" t="s">
        <v>376</v>
      </c>
      <c r="G88" s="87"/>
      <c r="H88" s="1"/>
      <c r="I88" s="1"/>
    </row>
    <row r="89" spans="2:9" ht="14.25">
      <c r="B89" s="35">
        <v>73</v>
      </c>
      <c r="C89" s="36" t="s">
        <v>262</v>
      </c>
      <c r="D89" s="5" t="s">
        <v>12</v>
      </c>
      <c r="E89" s="62">
        <v>33</v>
      </c>
      <c r="F89" s="32"/>
      <c r="G89" s="87"/>
      <c r="H89" s="1"/>
      <c r="I89" s="1"/>
    </row>
    <row r="90" spans="2:9" ht="14.25">
      <c r="B90" s="35">
        <v>74</v>
      </c>
      <c r="C90" s="36" t="s">
        <v>275</v>
      </c>
      <c r="D90" s="5" t="s">
        <v>11</v>
      </c>
      <c r="E90" s="62">
        <v>104</v>
      </c>
      <c r="F90" s="32" t="s">
        <v>370</v>
      </c>
      <c r="G90" s="87"/>
      <c r="H90" s="1"/>
      <c r="I90" s="1"/>
    </row>
    <row r="91" spans="2:9" ht="12.75">
      <c r="B91" s="35">
        <v>75</v>
      </c>
      <c r="C91" s="36" t="s">
        <v>276</v>
      </c>
      <c r="D91" s="5" t="s">
        <v>0</v>
      </c>
      <c r="E91" s="62">
        <v>2</v>
      </c>
      <c r="F91" s="32" t="s">
        <v>371</v>
      </c>
      <c r="G91" s="87"/>
      <c r="H91" s="1"/>
      <c r="I91" s="1"/>
    </row>
    <row r="92" spans="2:9" ht="38.25">
      <c r="B92" s="35">
        <v>76</v>
      </c>
      <c r="C92" s="63" t="s">
        <v>358</v>
      </c>
      <c r="D92" s="5" t="s">
        <v>99</v>
      </c>
      <c r="E92" s="62">
        <v>1707</v>
      </c>
      <c r="F92" s="32" t="s">
        <v>361</v>
      </c>
      <c r="G92" s="87"/>
      <c r="H92" s="1"/>
      <c r="I92" s="1"/>
    </row>
    <row r="93" spans="2:9" ht="51">
      <c r="B93" s="35">
        <v>77</v>
      </c>
      <c r="C93" s="63" t="s">
        <v>279</v>
      </c>
      <c r="D93" s="5" t="s">
        <v>12</v>
      </c>
      <c r="E93" s="62">
        <v>5.2</v>
      </c>
      <c r="F93" s="32" t="s">
        <v>361</v>
      </c>
      <c r="G93" s="87"/>
      <c r="H93" s="1"/>
      <c r="I93" s="1"/>
    </row>
    <row r="94" spans="2:9" ht="25.5">
      <c r="B94" s="35">
        <v>78</v>
      </c>
      <c r="C94" s="63" t="s">
        <v>280</v>
      </c>
      <c r="D94" s="5" t="s">
        <v>12</v>
      </c>
      <c r="E94" s="62">
        <v>0.2</v>
      </c>
      <c r="F94" s="32"/>
      <c r="G94" s="87"/>
      <c r="H94" s="1"/>
      <c r="I94" s="1"/>
    </row>
    <row r="95" spans="2:9" ht="25.5">
      <c r="B95" s="35">
        <v>79</v>
      </c>
      <c r="C95" s="63" t="s">
        <v>281</v>
      </c>
      <c r="D95" s="5" t="s">
        <v>0</v>
      </c>
      <c r="E95" s="62">
        <v>34</v>
      </c>
      <c r="F95" s="32"/>
      <c r="G95" s="87"/>
      <c r="H95" s="1"/>
      <c r="I95" s="1"/>
    </row>
    <row r="96" spans="2:9" ht="25.5">
      <c r="B96" s="35">
        <v>80</v>
      </c>
      <c r="C96" s="63" t="s">
        <v>283</v>
      </c>
      <c r="D96" s="5" t="s">
        <v>15</v>
      </c>
      <c r="E96" s="62">
        <v>80</v>
      </c>
      <c r="F96" s="32"/>
      <c r="G96" s="87"/>
      <c r="H96" s="1"/>
      <c r="I96" s="1"/>
    </row>
    <row r="97" spans="2:9" ht="14.25">
      <c r="B97" s="35">
        <v>81</v>
      </c>
      <c r="C97" s="36" t="s">
        <v>285</v>
      </c>
      <c r="D97" s="5" t="s">
        <v>11</v>
      </c>
      <c r="E97" s="62">
        <v>32</v>
      </c>
      <c r="F97" s="32"/>
      <c r="G97" s="87"/>
      <c r="H97" s="1"/>
      <c r="I97" s="1"/>
    </row>
    <row r="98" spans="2:9" ht="25.5">
      <c r="B98" s="35">
        <v>82</v>
      </c>
      <c r="C98" s="63" t="s">
        <v>287</v>
      </c>
      <c r="D98" s="5" t="s">
        <v>0</v>
      </c>
      <c r="E98" s="62">
        <v>143</v>
      </c>
      <c r="F98" s="32" t="s">
        <v>368</v>
      </c>
      <c r="G98" s="87"/>
      <c r="H98" s="1"/>
      <c r="I98" s="1"/>
    </row>
    <row r="99" spans="2:9" ht="14.25">
      <c r="B99" s="35">
        <v>83</v>
      </c>
      <c r="C99" s="36" t="s">
        <v>290</v>
      </c>
      <c r="D99" s="5" t="s">
        <v>11</v>
      </c>
      <c r="E99" s="62">
        <v>692</v>
      </c>
      <c r="F99" s="32"/>
      <c r="G99" s="87"/>
      <c r="H99" s="1"/>
      <c r="I99" s="1"/>
    </row>
    <row r="100" spans="2:9" ht="14.25">
      <c r="B100" s="35">
        <v>84</v>
      </c>
      <c r="C100" s="63" t="s">
        <v>402</v>
      </c>
      <c r="D100" s="5" t="s">
        <v>11</v>
      </c>
      <c r="E100" s="62">
        <v>692</v>
      </c>
      <c r="F100" s="32"/>
      <c r="G100" s="87"/>
      <c r="H100" s="1"/>
      <c r="I100" s="1"/>
    </row>
    <row r="101" spans="2:9" ht="14.25">
      <c r="B101" s="35">
        <v>85</v>
      </c>
      <c r="C101" s="36" t="s">
        <v>382</v>
      </c>
      <c r="D101" s="5" t="s">
        <v>11</v>
      </c>
      <c r="E101" s="62">
        <v>65</v>
      </c>
      <c r="F101" s="32" t="s">
        <v>383</v>
      </c>
      <c r="G101" s="87"/>
      <c r="H101" s="1"/>
      <c r="I101" s="1"/>
    </row>
    <row r="102" spans="2:9" ht="25.5">
      <c r="B102" s="35">
        <v>86</v>
      </c>
      <c r="C102" s="63" t="s">
        <v>294</v>
      </c>
      <c r="D102" s="5" t="s">
        <v>0</v>
      </c>
      <c r="E102" s="62">
        <v>2</v>
      </c>
      <c r="F102" s="32" t="s">
        <v>362</v>
      </c>
      <c r="G102" s="87"/>
      <c r="H102" s="1"/>
      <c r="I102" s="1"/>
    </row>
    <row r="103" spans="2:9" ht="25.5">
      <c r="B103" s="35">
        <v>87</v>
      </c>
      <c r="C103" s="63" t="s">
        <v>296</v>
      </c>
      <c r="D103" s="5" t="s">
        <v>0</v>
      </c>
      <c r="E103" s="62">
        <v>10</v>
      </c>
      <c r="F103" s="32" t="s">
        <v>362</v>
      </c>
      <c r="G103" s="87"/>
      <c r="H103" s="1"/>
      <c r="I103" s="1"/>
    </row>
    <row r="104" spans="2:9" ht="12.75">
      <c r="B104" s="35">
        <v>88</v>
      </c>
      <c r="C104" s="36" t="s">
        <v>297</v>
      </c>
      <c r="D104" s="5" t="s">
        <v>0</v>
      </c>
      <c r="E104" s="62">
        <v>1</v>
      </c>
      <c r="F104" s="32"/>
      <c r="G104" s="87"/>
      <c r="H104" s="1"/>
      <c r="I104" s="1"/>
    </row>
    <row r="105" spans="2:9" ht="12.75">
      <c r="B105" s="35">
        <v>89</v>
      </c>
      <c r="C105" s="36" t="s">
        <v>300</v>
      </c>
      <c r="D105" s="5" t="s">
        <v>15</v>
      </c>
      <c r="E105" s="62">
        <v>34</v>
      </c>
      <c r="F105" s="32" t="s">
        <v>374</v>
      </c>
      <c r="G105" s="87"/>
      <c r="H105" s="1"/>
      <c r="I105" s="1"/>
    </row>
    <row r="106" spans="2:9" ht="25.5">
      <c r="B106" s="35">
        <v>90</v>
      </c>
      <c r="C106" s="63" t="s">
        <v>302</v>
      </c>
      <c r="D106" s="5" t="s">
        <v>0</v>
      </c>
      <c r="E106" s="62">
        <v>4</v>
      </c>
      <c r="F106" s="32" t="s">
        <v>372</v>
      </c>
      <c r="G106" s="140"/>
      <c r="H106" s="2"/>
      <c r="I106" s="2"/>
    </row>
    <row r="107" spans="2:9" ht="25.5">
      <c r="B107" s="35">
        <v>91</v>
      </c>
      <c r="C107" s="63" t="s">
        <v>304</v>
      </c>
      <c r="D107" s="5" t="s">
        <v>15</v>
      </c>
      <c r="E107" s="62">
        <v>40</v>
      </c>
      <c r="F107" s="32"/>
      <c r="G107" s="87"/>
      <c r="H107" s="1"/>
      <c r="I107" s="1"/>
    </row>
    <row r="108" spans="2:9" ht="25.5">
      <c r="B108" s="35">
        <v>92</v>
      </c>
      <c r="C108" s="63" t="s">
        <v>306</v>
      </c>
      <c r="D108" s="5" t="s">
        <v>1</v>
      </c>
      <c r="E108" s="62">
        <v>1350</v>
      </c>
      <c r="F108" s="32"/>
      <c r="G108" s="87"/>
      <c r="H108" s="1"/>
      <c r="I108" s="1"/>
    </row>
    <row r="109" spans="2:9" ht="25.5">
      <c r="B109" s="35">
        <v>93</v>
      </c>
      <c r="C109" s="63" t="s">
        <v>308</v>
      </c>
      <c r="D109" s="5" t="s">
        <v>15</v>
      </c>
      <c r="E109" s="62">
        <v>80</v>
      </c>
      <c r="F109" s="32"/>
      <c r="G109" s="87"/>
      <c r="H109" s="1"/>
      <c r="I109" s="1"/>
    </row>
    <row r="110" spans="2:9" ht="63.75">
      <c r="B110" s="35">
        <v>94</v>
      </c>
      <c r="C110" s="63" t="s">
        <v>309</v>
      </c>
      <c r="D110" s="5" t="s">
        <v>0</v>
      </c>
      <c r="E110" s="62">
        <v>10</v>
      </c>
      <c r="F110" s="32"/>
      <c r="G110" s="87"/>
      <c r="H110" s="1"/>
      <c r="I110" s="1"/>
    </row>
    <row r="111" spans="2:9" ht="25.5">
      <c r="B111" s="35">
        <v>95</v>
      </c>
      <c r="C111" s="63" t="s">
        <v>311</v>
      </c>
      <c r="D111" s="5" t="s">
        <v>15</v>
      </c>
      <c r="E111" s="62">
        <v>15</v>
      </c>
      <c r="F111" s="32"/>
      <c r="G111" s="87"/>
      <c r="H111" s="1"/>
      <c r="I111" s="1"/>
    </row>
    <row r="112" spans="2:9" ht="51">
      <c r="B112" s="35">
        <v>96</v>
      </c>
      <c r="C112" s="127" t="s">
        <v>425</v>
      </c>
      <c r="D112" s="5" t="s">
        <v>15</v>
      </c>
      <c r="E112" s="62">
        <v>62</v>
      </c>
      <c r="F112" s="189" t="s">
        <v>426</v>
      </c>
      <c r="G112" s="87"/>
      <c r="H112" s="1"/>
      <c r="I112" s="1"/>
    </row>
    <row r="113" spans="2:9" ht="38.25">
      <c r="B113" s="35">
        <v>97</v>
      </c>
      <c r="C113" s="63" t="s">
        <v>314</v>
      </c>
      <c r="D113" s="5" t="s">
        <v>15</v>
      </c>
      <c r="E113" s="62">
        <v>245</v>
      </c>
      <c r="F113" s="32"/>
      <c r="G113" s="87"/>
      <c r="H113" s="1"/>
      <c r="I113" s="1"/>
    </row>
    <row r="114" spans="2:9" ht="12.75">
      <c r="B114" s="35"/>
      <c r="C114" s="66" t="s">
        <v>315</v>
      </c>
      <c r="D114" s="5"/>
      <c r="E114" s="62"/>
      <c r="F114" s="32"/>
      <c r="G114" s="2"/>
      <c r="H114" s="1"/>
      <c r="I114" s="1"/>
    </row>
    <row r="115" spans="2:9" ht="12.75">
      <c r="B115" s="35"/>
      <c r="C115" s="36" t="s">
        <v>316</v>
      </c>
      <c r="D115" s="5"/>
      <c r="E115" s="62"/>
      <c r="F115" s="32"/>
      <c r="G115" s="2"/>
      <c r="H115" s="1"/>
      <c r="I115" s="1"/>
    </row>
    <row r="116" spans="2:9" ht="12.75">
      <c r="B116" s="35"/>
      <c r="C116" s="66" t="s">
        <v>317</v>
      </c>
      <c r="D116" s="5"/>
      <c r="E116" s="62"/>
      <c r="F116" s="32"/>
      <c r="G116" s="2"/>
      <c r="H116" s="1"/>
      <c r="I116" s="1"/>
    </row>
    <row r="117" spans="2:9" ht="51">
      <c r="B117" s="35">
        <v>98</v>
      </c>
      <c r="C117" s="68" t="s">
        <v>318</v>
      </c>
      <c r="D117" s="5" t="s">
        <v>0</v>
      </c>
      <c r="E117" s="62">
        <v>4</v>
      </c>
      <c r="F117" s="32"/>
      <c r="G117" s="87"/>
      <c r="H117" s="1"/>
      <c r="I117" s="1"/>
    </row>
    <row r="118" spans="2:9" ht="51">
      <c r="B118" s="35">
        <v>99</v>
      </c>
      <c r="C118" s="69" t="s">
        <v>319</v>
      </c>
      <c r="D118" s="5" t="s">
        <v>0</v>
      </c>
      <c r="E118" s="62">
        <v>6</v>
      </c>
      <c r="F118" s="32"/>
      <c r="G118" s="87"/>
      <c r="H118" s="1"/>
      <c r="I118" s="1"/>
    </row>
    <row r="119" spans="2:9" ht="63.75">
      <c r="B119" s="35">
        <v>100</v>
      </c>
      <c r="C119" s="68" t="s">
        <v>320</v>
      </c>
      <c r="D119" s="5" t="s">
        <v>0</v>
      </c>
      <c r="E119" s="62">
        <v>6</v>
      </c>
      <c r="F119" s="32" t="s">
        <v>367</v>
      </c>
      <c r="G119" s="87"/>
      <c r="H119" s="1"/>
      <c r="I119" s="1"/>
    </row>
    <row r="120" spans="2:9" ht="39.75">
      <c r="B120" s="35">
        <v>101</v>
      </c>
      <c r="C120" s="63" t="s">
        <v>321</v>
      </c>
      <c r="D120" s="5" t="s">
        <v>15</v>
      </c>
      <c r="E120" s="62">
        <v>640.1</v>
      </c>
      <c r="F120" s="32"/>
      <c r="G120" s="87"/>
      <c r="H120" s="1"/>
      <c r="I120" s="1"/>
    </row>
    <row r="121" spans="2:9" ht="51">
      <c r="B121" s="35">
        <v>102</v>
      </c>
      <c r="C121" s="128" t="s">
        <v>324</v>
      </c>
      <c r="D121" s="129" t="s">
        <v>15</v>
      </c>
      <c r="E121" s="130">
        <v>168</v>
      </c>
      <c r="F121" s="32" t="s">
        <v>367</v>
      </c>
      <c r="G121" s="87"/>
      <c r="H121" s="1"/>
      <c r="I121" s="1"/>
    </row>
    <row r="122" spans="2:9" ht="12.75">
      <c r="B122" s="35">
        <v>103</v>
      </c>
      <c r="C122" s="36" t="s">
        <v>326</v>
      </c>
      <c r="D122" s="5" t="s">
        <v>15</v>
      </c>
      <c r="E122" s="62">
        <v>36</v>
      </c>
      <c r="F122" s="32" t="s">
        <v>367</v>
      </c>
      <c r="G122" s="87"/>
      <c r="H122" s="1"/>
      <c r="I122" s="1"/>
    </row>
    <row r="123" spans="2:9" ht="12.75">
      <c r="B123" s="35">
        <v>104</v>
      </c>
      <c r="C123" s="36" t="s">
        <v>328</v>
      </c>
      <c r="D123" s="5" t="s">
        <v>15</v>
      </c>
      <c r="E123" s="62">
        <v>15</v>
      </c>
      <c r="F123" s="32" t="s">
        <v>367</v>
      </c>
      <c r="G123" s="87"/>
      <c r="H123" s="1"/>
      <c r="I123" s="1"/>
    </row>
    <row r="124" spans="2:9" ht="12.75">
      <c r="B124" s="35">
        <v>105</v>
      </c>
      <c r="C124" s="36" t="s">
        <v>330</v>
      </c>
      <c r="D124" s="5" t="s">
        <v>0</v>
      </c>
      <c r="E124" s="62">
        <v>1</v>
      </c>
      <c r="F124" s="32"/>
      <c r="G124" s="87"/>
      <c r="H124" s="1"/>
      <c r="I124" s="1"/>
    </row>
    <row r="125" spans="2:9" ht="216.75">
      <c r="B125" s="35">
        <v>106</v>
      </c>
      <c r="C125" s="68" t="s">
        <v>333</v>
      </c>
      <c r="D125" s="5" t="s">
        <v>15</v>
      </c>
      <c r="E125" s="62">
        <v>30</v>
      </c>
      <c r="F125" s="32"/>
      <c r="G125" s="87"/>
      <c r="H125" s="1"/>
      <c r="I125" s="1"/>
    </row>
    <row r="126" spans="2:9" ht="38.25">
      <c r="B126" s="35">
        <v>107</v>
      </c>
      <c r="C126" s="70" t="s">
        <v>334</v>
      </c>
      <c r="D126" s="5" t="s">
        <v>0</v>
      </c>
      <c r="E126" s="62">
        <v>2</v>
      </c>
      <c r="F126" s="32"/>
      <c r="G126" s="87"/>
      <c r="H126" s="1"/>
      <c r="I126" s="1"/>
    </row>
    <row r="127" spans="2:9" ht="12.75">
      <c r="B127" s="35">
        <v>108</v>
      </c>
      <c r="C127" s="71" t="s">
        <v>335</v>
      </c>
      <c r="D127" s="5" t="s">
        <v>0</v>
      </c>
      <c r="E127" s="62">
        <v>2</v>
      </c>
      <c r="F127" s="32"/>
      <c r="G127" s="87"/>
      <c r="H127" s="1"/>
      <c r="I127" s="1"/>
    </row>
    <row r="128" spans="2:9" ht="12.75">
      <c r="B128" s="35">
        <v>109</v>
      </c>
      <c r="C128" s="71" t="s">
        <v>336</v>
      </c>
      <c r="D128" s="5" t="s">
        <v>0</v>
      </c>
      <c r="E128" s="62">
        <v>2</v>
      </c>
      <c r="F128" s="32"/>
      <c r="G128" s="87"/>
      <c r="H128" s="1"/>
      <c r="I128" s="1"/>
    </row>
    <row r="129" spans="2:9" ht="51">
      <c r="B129" s="35">
        <v>110</v>
      </c>
      <c r="C129" s="68" t="s">
        <v>337</v>
      </c>
      <c r="D129" s="5" t="s">
        <v>0</v>
      </c>
      <c r="E129" s="62">
        <v>2</v>
      </c>
      <c r="F129" s="32"/>
      <c r="G129" s="87"/>
      <c r="H129" s="1"/>
      <c r="I129" s="1"/>
    </row>
    <row r="130" spans="2:9" ht="12.75">
      <c r="B130" s="35">
        <v>111</v>
      </c>
      <c r="C130" s="36" t="s">
        <v>338</v>
      </c>
      <c r="D130" s="5" t="s">
        <v>0</v>
      </c>
      <c r="E130" s="62">
        <v>10</v>
      </c>
      <c r="F130" s="32"/>
      <c r="G130" s="87"/>
      <c r="H130" s="1"/>
      <c r="I130" s="1"/>
    </row>
    <row r="131" spans="2:9" ht="114.75">
      <c r="B131" s="35">
        <v>112</v>
      </c>
      <c r="C131" s="68" t="s">
        <v>339</v>
      </c>
      <c r="D131" s="5" t="s">
        <v>15</v>
      </c>
      <c r="E131" s="62">
        <v>30.8</v>
      </c>
      <c r="F131" s="32" t="s">
        <v>366</v>
      </c>
      <c r="G131" s="87"/>
      <c r="H131" s="1"/>
      <c r="I131" s="1"/>
    </row>
    <row r="132" spans="2:9" ht="51">
      <c r="B132" s="35">
        <v>113</v>
      </c>
      <c r="C132" s="68" t="s">
        <v>340</v>
      </c>
      <c r="D132" s="5" t="s">
        <v>15</v>
      </c>
      <c r="E132" s="62">
        <v>30.6</v>
      </c>
      <c r="F132" s="32"/>
      <c r="G132" s="87"/>
      <c r="H132" s="1"/>
      <c r="I132" s="1"/>
    </row>
    <row r="133" spans="2:9" ht="51">
      <c r="B133" s="35">
        <v>114</v>
      </c>
      <c r="C133" s="68" t="s">
        <v>341</v>
      </c>
      <c r="D133" s="5" t="s">
        <v>0</v>
      </c>
      <c r="E133" s="62">
        <v>2</v>
      </c>
      <c r="F133" s="32" t="s">
        <v>366</v>
      </c>
      <c r="G133" s="87"/>
      <c r="H133" s="1"/>
      <c r="I133" s="1"/>
    </row>
    <row r="134" spans="2:9" ht="25.5">
      <c r="B134" s="35">
        <v>115</v>
      </c>
      <c r="C134" s="68" t="s">
        <v>342</v>
      </c>
      <c r="D134" s="5" t="s">
        <v>0</v>
      </c>
      <c r="E134" s="62">
        <v>2</v>
      </c>
      <c r="F134" s="32" t="s">
        <v>366</v>
      </c>
      <c r="G134" s="87"/>
      <c r="H134" s="1"/>
      <c r="I134" s="1"/>
    </row>
    <row r="135" spans="2:9" ht="76.5">
      <c r="B135" s="35">
        <v>116</v>
      </c>
      <c r="C135" s="68" t="s">
        <v>343</v>
      </c>
      <c r="D135" s="72" t="s">
        <v>0</v>
      </c>
      <c r="E135" s="44">
        <v>6</v>
      </c>
      <c r="F135" s="32" t="s">
        <v>367</v>
      </c>
      <c r="G135" s="87"/>
      <c r="H135" s="1"/>
      <c r="I135" s="1"/>
    </row>
    <row r="136" spans="2:9" ht="12.75">
      <c r="B136" s="35">
        <v>117</v>
      </c>
      <c r="C136" s="71" t="s">
        <v>344</v>
      </c>
      <c r="D136" s="72" t="s">
        <v>0</v>
      </c>
      <c r="E136" s="44">
        <v>2</v>
      </c>
      <c r="F136" s="32" t="s">
        <v>367</v>
      </c>
      <c r="G136" s="87"/>
      <c r="H136" s="1"/>
      <c r="I136" s="1"/>
    </row>
    <row r="137" spans="2:9" ht="38.25">
      <c r="B137" s="35">
        <v>118</v>
      </c>
      <c r="C137" s="68" t="s">
        <v>345</v>
      </c>
      <c r="D137" s="5" t="s">
        <v>0</v>
      </c>
      <c r="E137" s="62">
        <v>40</v>
      </c>
      <c r="F137" s="32"/>
      <c r="G137" s="87"/>
      <c r="H137" s="1"/>
      <c r="I137" s="1"/>
    </row>
    <row r="138" spans="2:9" ht="63.75">
      <c r="B138" s="35">
        <v>119</v>
      </c>
      <c r="C138" s="69" t="s">
        <v>346</v>
      </c>
      <c r="D138" s="5" t="s">
        <v>0</v>
      </c>
      <c r="E138" s="62">
        <v>2</v>
      </c>
      <c r="F138" s="32"/>
      <c r="G138" s="87"/>
      <c r="H138" s="1"/>
      <c r="I138" s="1"/>
    </row>
    <row r="139" spans="2:9" ht="25.5">
      <c r="B139" s="35">
        <v>120</v>
      </c>
      <c r="C139" s="63" t="s">
        <v>347</v>
      </c>
      <c r="D139" s="5" t="s">
        <v>0</v>
      </c>
      <c r="E139" s="62">
        <v>1</v>
      </c>
      <c r="F139" s="32"/>
      <c r="G139" s="87"/>
      <c r="H139" s="1"/>
      <c r="I139" s="1"/>
    </row>
    <row r="140" spans="2:11" ht="25.5">
      <c r="B140" s="33">
        <v>121</v>
      </c>
      <c r="C140" s="46" t="s">
        <v>348</v>
      </c>
      <c r="D140" s="5" t="s">
        <v>0</v>
      </c>
      <c r="E140" s="62">
        <v>1</v>
      </c>
      <c r="F140" s="32"/>
      <c r="G140" s="87"/>
      <c r="H140" s="4"/>
      <c r="I140" s="4"/>
      <c r="J140" s="4"/>
      <c r="K140" s="4"/>
    </row>
    <row r="141" spans="2:7" ht="12.75">
      <c r="B141" s="92">
        <v>122</v>
      </c>
      <c r="C141" s="93" t="s">
        <v>349</v>
      </c>
      <c r="D141" s="94" t="s">
        <v>0</v>
      </c>
      <c r="E141" s="95">
        <v>1</v>
      </c>
      <c r="F141" s="96"/>
      <c r="G141" s="87"/>
    </row>
    <row r="142" spans="2:8" ht="12.75">
      <c r="B142" s="33">
        <v>123</v>
      </c>
      <c r="C142" s="71" t="s">
        <v>388</v>
      </c>
      <c r="D142" s="5" t="s">
        <v>389</v>
      </c>
      <c r="E142" s="62">
        <v>33</v>
      </c>
      <c r="F142" s="32"/>
      <c r="G142" s="87"/>
      <c r="H142" s="4"/>
    </row>
    <row r="143" spans="2:8" ht="12.75">
      <c r="B143" s="33">
        <v>124</v>
      </c>
      <c r="C143" s="71" t="s">
        <v>396</v>
      </c>
      <c r="D143" s="5" t="s">
        <v>389</v>
      </c>
      <c r="E143" s="62">
        <v>1530</v>
      </c>
      <c r="F143" s="32"/>
      <c r="G143" s="87"/>
      <c r="H143" s="4"/>
    </row>
    <row r="144" spans="2:8" ht="38.25">
      <c r="B144" s="33">
        <v>125</v>
      </c>
      <c r="C144" s="60" t="s">
        <v>403</v>
      </c>
      <c r="D144" s="5" t="s">
        <v>397</v>
      </c>
      <c r="E144" s="62">
        <v>0.5</v>
      </c>
      <c r="F144" s="32"/>
      <c r="G144" s="87"/>
      <c r="H144" s="4"/>
    </row>
    <row r="145" spans="2:8" ht="12.75">
      <c r="B145" s="33">
        <v>126</v>
      </c>
      <c r="C145" s="131" t="s">
        <v>387</v>
      </c>
      <c r="D145" s="5"/>
      <c r="E145" s="5"/>
      <c r="F145" s="32"/>
      <c r="G145" s="10"/>
      <c r="H145" s="4"/>
    </row>
    <row r="146" spans="2:8" ht="12.75">
      <c r="B146" s="132">
        <v>127</v>
      </c>
      <c r="C146" s="98" t="s">
        <v>416</v>
      </c>
      <c r="D146" s="129" t="s">
        <v>99</v>
      </c>
      <c r="E146" s="98">
        <v>6562.4</v>
      </c>
      <c r="F146" s="32"/>
      <c r="G146" s="10"/>
      <c r="H146" s="4"/>
    </row>
    <row r="147" spans="2:8" ht="12.75">
      <c r="B147" s="132">
        <v>128</v>
      </c>
      <c r="C147" s="98" t="s">
        <v>418</v>
      </c>
      <c r="D147" s="129" t="s">
        <v>99</v>
      </c>
      <c r="E147" s="98">
        <v>9224.3</v>
      </c>
      <c r="F147" s="32"/>
      <c r="G147" s="10"/>
      <c r="H147" s="4"/>
    </row>
    <row r="148" spans="2:8" ht="12.75">
      <c r="B148" s="132">
        <v>129</v>
      </c>
      <c r="C148" s="98" t="s">
        <v>419</v>
      </c>
      <c r="D148" s="129" t="s">
        <v>99</v>
      </c>
      <c r="E148" s="98">
        <v>527.63</v>
      </c>
      <c r="F148" s="32"/>
      <c r="G148" s="10"/>
      <c r="H148" s="4"/>
    </row>
    <row r="149" spans="2:8" ht="12.75">
      <c r="B149" s="132">
        <v>130</v>
      </c>
      <c r="C149" s="98" t="s">
        <v>420</v>
      </c>
      <c r="D149" s="129" t="s">
        <v>99</v>
      </c>
      <c r="E149" s="98">
        <v>604</v>
      </c>
      <c r="F149" s="32"/>
      <c r="G149" s="10"/>
      <c r="H149" s="4"/>
    </row>
    <row r="150" spans="2:8" ht="13.5" thickBot="1">
      <c r="B150" s="133">
        <v>131</v>
      </c>
      <c r="C150" s="124" t="s">
        <v>421</v>
      </c>
      <c r="D150" s="134" t="s">
        <v>99</v>
      </c>
      <c r="E150" s="124">
        <v>1941.1</v>
      </c>
      <c r="F150" s="123"/>
      <c r="G150" s="10"/>
      <c r="H150" s="4"/>
    </row>
    <row r="151" spans="2:8" ht="12.75">
      <c r="B151" s="21"/>
      <c r="C151" s="22"/>
      <c r="D151" s="23"/>
      <c r="E151" s="23"/>
      <c r="F151" s="24"/>
      <c r="G151" s="10"/>
      <c r="H151" s="4"/>
    </row>
    <row r="152" spans="2:8" ht="12.75">
      <c r="B152" s="21"/>
      <c r="C152" s="22"/>
      <c r="D152" s="23"/>
      <c r="E152" s="23"/>
      <c r="F152" s="24"/>
      <c r="G152" s="10"/>
      <c r="H152" s="4"/>
    </row>
    <row r="153" spans="2:8" ht="12.75">
      <c r="B153" s="21"/>
      <c r="C153" s="22"/>
      <c r="D153" s="23"/>
      <c r="E153" s="23"/>
      <c r="F153" s="24"/>
      <c r="G153" s="10"/>
      <c r="H153" s="4"/>
    </row>
    <row r="154" spans="2:8" ht="12.75">
      <c r="B154" s="21"/>
      <c r="C154" s="22"/>
      <c r="D154" s="23"/>
      <c r="E154" s="23"/>
      <c r="F154" s="24"/>
      <c r="G154" s="10"/>
      <c r="H154" s="4"/>
    </row>
    <row r="155" spans="2:8" ht="21" customHeight="1">
      <c r="B155" s="37" t="s">
        <v>5</v>
      </c>
      <c r="C155" s="22"/>
      <c r="D155" s="23"/>
      <c r="E155" s="23"/>
      <c r="F155" s="24"/>
      <c r="G155" s="2"/>
      <c r="H155" s="4"/>
    </row>
    <row r="156" spans="2:7" ht="12.75">
      <c r="B156" s="28"/>
      <c r="C156" s="25"/>
      <c r="D156" s="21"/>
      <c r="E156" s="21"/>
      <c r="F156" s="24"/>
      <c r="G156" s="7"/>
    </row>
    <row r="157" spans="2:7" ht="12.75">
      <c r="B157" s="28"/>
      <c r="C157" s="25"/>
      <c r="D157" s="21"/>
      <c r="E157" s="21"/>
      <c r="F157" s="24"/>
      <c r="G157" s="7"/>
    </row>
    <row r="158" spans="2:7" ht="12.75">
      <c r="B158" s="28"/>
      <c r="C158" s="25"/>
      <c r="D158" s="21"/>
      <c r="E158" s="21"/>
      <c r="F158" s="24"/>
      <c r="G158" s="7"/>
    </row>
    <row r="159" spans="2:7" ht="12.75">
      <c r="B159" s="28"/>
      <c r="C159" s="25"/>
      <c r="D159" s="21"/>
      <c r="E159" s="21"/>
      <c r="F159" s="24"/>
      <c r="G159" s="7"/>
    </row>
    <row r="160" spans="2:7" ht="12.75">
      <c r="B160" s="28"/>
      <c r="C160" s="25"/>
      <c r="D160" s="21"/>
      <c r="E160" s="21"/>
      <c r="F160" s="24"/>
      <c r="G160" s="7"/>
    </row>
    <row r="161" spans="2:7" ht="12.75">
      <c r="B161" s="28"/>
      <c r="C161" s="25"/>
      <c r="D161" s="21"/>
      <c r="E161" s="21"/>
      <c r="F161" s="24"/>
      <c r="G161" s="7"/>
    </row>
    <row r="162" spans="2:7" ht="12.75">
      <c r="B162" s="28"/>
      <c r="C162" s="25"/>
      <c r="D162" s="21"/>
      <c r="E162" s="21"/>
      <c r="F162" s="24"/>
      <c r="G162" s="7"/>
    </row>
    <row r="163" spans="2:6" ht="12.75">
      <c r="B163" s="28"/>
      <c r="C163" s="22"/>
      <c r="D163" s="21"/>
      <c r="E163" s="21"/>
      <c r="F163" s="24"/>
    </row>
    <row r="164" spans="2:7" ht="12.75">
      <c r="B164" s="28"/>
      <c r="C164" s="22"/>
      <c r="D164" s="21"/>
      <c r="E164" s="21"/>
      <c r="F164" s="24"/>
      <c r="G164" s="16"/>
    </row>
    <row r="165" spans="2:6" ht="12.75">
      <c r="B165" s="21"/>
      <c r="C165" s="8"/>
      <c r="D165" s="23"/>
      <c r="E165" s="23"/>
      <c r="F165" s="24"/>
    </row>
    <row r="166" spans="2:6" ht="12.75">
      <c r="B166" s="21"/>
      <c r="C166" s="22"/>
      <c r="D166" s="23"/>
      <c r="E166" s="23"/>
      <c r="F166" s="24"/>
    </row>
    <row r="167" spans="2:6" ht="12.75">
      <c r="B167" s="21"/>
      <c r="C167" s="22"/>
      <c r="D167" s="23"/>
      <c r="E167" s="23"/>
      <c r="F167" s="24"/>
    </row>
    <row r="168" spans="2:6" ht="12.75">
      <c r="B168" s="21"/>
      <c r="C168" s="26"/>
      <c r="D168" s="23"/>
      <c r="E168" s="23"/>
      <c r="F168" s="24"/>
    </row>
    <row r="169" spans="2:9" ht="12.75">
      <c r="B169" s="21"/>
      <c r="C169" s="3"/>
      <c r="D169" s="23"/>
      <c r="E169" s="23"/>
      <c r="F169" s="24"/>
      <c r="G169" s="2"/>
      <c r="H169" s="4"/>
      <c r="I169" s="4"/>
    </row>
    <row r="170" spans="2:9" ht="12.75">
      <c r="B170" s="21"/>
      <c r="C170" s="6"/>
      <c r="D170" s="23"/>
      <c r="E170" s="23"/>
      <c r="F170" s="24"/>
      <c r="G170" s="2"/>
      <c r="H170" s="4"/>
      <c r="I170" s="4"/>
    </row>
    <row r="171" spans="2:9" ht="12.75">
      <c r="B171" s="21"/>
      <c r="C171" s="6"/>
      <c r="D171" s="23"/>
      <c r="E171" s="23"/>
      <c r="F171" s="24"/>
      <c r="G171" s="2"/>
      <c r="H171" s="4"/>
      <c r="I171" s="4"/>
    </row>
    <row r="172" spans="2:9" ht="12.75">
      <c r="B172" s="21"/>
      <c r="C172" s="6"/>
      <c r="D172" s="23"/>
      <c r="E172" s="23"/>
      <c r="F172" s="24"/>
      <c r="G172" s="2"/>
      <c r="H172" s="4"/>
      <c r="I172" s="4"/>
    </row>
    <row r="173" spans="2:6" ht="12.75">
      <c r="B173" s="21"/>
      <c r="C173" s="22"/>
      <c r="D173" s="23"/>
      <c r="E173" s="23"/>
      <c r="F173" s="24"/>
    </row>
    <row r="174" spans="2:6" ht="12.75">
      <c r="B174" s="21"/>
      <c r="C174" s="22"/>
      <c r="D174" s="23"/>
      <c r="E174" s="23"/>
      <c r="F174" s="24"/>
    </row>
    <row r="175" spans="2:6" ht="12.75">
      <c r="B175" s="21"/>
      <c r="C175" s="22"/>
      <c r="D175" s="23"/>
      <c r="E175" s="23"/>
      <c r="F175" s="24"/>
    </row>
    <row r="176" spans="2:6" ht="12.75">
      <c r="B176" s="21"/>
      <c r="C176" s="22"/>
      <c r="D176" s="23"/>
      <c r="E176" s="23"/>
      <c r="F176" s="24"/>
    </row>
    <row r="177" spans="2:6" ht="12.75">
      <c r="B177" s="21"/>
      <c r="C177" s="22"/>
      <c r="D177" s="23"/>
      <c r="E177" s="23"/>
      <c r="F177" s="24"/>
    </row>
    <row r="178" spans="2:6" ht="12.75">
      <c r="B178" s="21"/>
      <c r="C178" s="22"/>
      <c r="D178" s="23"/>
      <c r="E178" s="23"/>
      <c r="F178" s="24"/>
    </row>
    <row r="179" spans="2:6" ht="12.75">
      <c r="B179" s="21"/>
      <c r="C179" s="22"/>
      <c r="D179" s="23"/>
      <c r="E179" s="23"/>
      <c r="F179" s="24"/>
    </row>
    <row r="180" spans="2:6" ht="12.75">
      <c r="B180" s="21"/>
      <c r="C180" s="22"/>
      <c r="D180" s="23"/>
      <c r="E180" s="23"/>
      <c r="F180" s="24"/>
    </row>
    <row r="181" spans="2:6" ht="12.75">
      <c r="B181" s="21"/>
      <c r="C181" s="22"/>
      <c r="D181" s="23"/>
      <c r="E181" s="23"/>
      <c r="F181" s="24"/>
    </row>
    <row r="182" spans="2:6" ht="12.75">
      <c r="B182" s="21"/>
      <c r="C182" s="22"/>
      <c r="D182" s="23"/>
      <c r="E182" s="23"/>
      <c r="F182" s="24"/>
    </row>
    <row r="183" spans="2:6" ht="12.75">
      <c r="B183" s="21"/>
      <c r="C183" s="22"/>
      <c r="D183" s="23"/>
      <c r="E183" s="23"/>
      <c r="F183" s="24"/>
    </row>
    <row r="184" spans="2:6" ht="12.75">
      <c r="B184" s="21"/>
      <c r="C184" s="22"/>
      <c r="D184" s="23"/>
      <c r="E184" s="23"/>
      <c r="F184" s="24"/>
    </row>
    <row r="185" spans="2:6" ht="12.75">
      <c r="B185" s="21"/>
      <c r="C185" s="22"/>
      <c r="D185" s="23"/>
      <c r="E185" s="23"/>
      <c r="F185" s="24"/>
    </row>
    <row r="186" spans="2:6" ht="12.75">
      <c r="B186" s="21"/>
      <c r="C186" s="22"/>
      <c r="D186" s="23"/>
      <c r="E186" s="23"/>
      <c r="F186" s="24"/>
    </row>
    <row r="187" spans="2:6" ht="12.75">
      <c r="B187" s="21"/>
      <c r="C187" s="22"/>
      <c r="D187" s="23"/>
      <c r="E187" s="23"/>
      <c r="F187" s="24"/>
    </row>
    <row r="188" spans="2:6" ht="12.75">
      <c r="B188" s="21"/>
      <c r="C188" s="22"/>
      <c r="D188" s="23"/>
      <c r="E188" s="23"/>
      <c r="F188" s="24"/>
    </row>
    <row r="189" spans="2:6" ht="12.75">
      <c r="B189" s="21"/>
      <c r="C189" s="22"/>
      <c r="D189" s="23"/>
      <c r="E189" s="23"/>
      <c r="F189" s="24"/>
    </row>
    <row r="190" spans="2:6" ht="12.75">
      <c r="B190" s="21"/>
      <c r="C190" s="22"/>
      <c r="D190" s="23"/>
      <c r="E190" s="23"/>
      <c r="F190" s="24"/>
    </row>
    <row r="191" spans="2:6" ht="12.75">
      <c r="B191" s="21"/>
      <c r="C191" s="22"/>
      <c r="D191" s="23"/>
      <c r="E191" s="23"/>
      <c r="F191" s="24"/>
    </row>
    <row r="192" spans="2:6" ht="12.75">
      <c r="B192" s="21"/>
      <c r="C192" s="22"/>
      <c r="D192" s="23"/>
      <c r="E192" s="23"/>
      <c r="F192" s="24"/>
    </row>
    <row r="193" spans="2:6" ht="12.75">
      <c r="B193" s="21"/>
      <c r="C193" s="22"/>
      <c r="D193" s="23"/>
      <c r="E193" s="23"/>
      <c r="F193" s="24"/>
    </row>
    <row r="194" spans="2:6" ht="12.75">
      <c r="B194" s="21"/>
      <c r="C194" s="22"/>
      <c r="D194" s="23"/>
      <c r="E194" s="23"/>
      <c r="F194" s="24"/>
    </row>
    <row r="195" spans="2:6" ht="12.75">
      <c r="B195" s="21"/>
      <c r="C195" s="22"/>
      <c r="D195" s="23"/>
      <c r="E195" s="23"/>
      <c r="F195" s="24"/>
    </row>
    <row r="196" spans="2:6" ht="12.75">
      <c r="B196" s="21"/>
      <c r="C196" s="22"/>
      <c r="D196" s="23"/>
      <c r="E196" s="23"/>
      <c r="F196" s="24"/>
    </row>
    <row r="197" spans="2:6" ht="12.75">
      <c r="B197" s="21"/>
      <c r="C197" s="29"/>
      <c r="D197" s="27"/>
      <c r="E197" s="27"/>
      <c r="F197" s="24"/>
    </row>
    <row r="198" spans="2:5" ht="12.75">
      <c r="B198" s="14"/>
      <c r="C198" s="14"/>
      <c r="D198" s="19"/>
      <c r="E198" s="19"/>
    </row>
    <row r="199" spans="2:5" ht="12.75">
      <c r="B199" s="14"/>
      <c r="C199" s="17"/>
      <c r="D199" s="19"/>
      <c r="E199" s="19"/>
    </row>
    <row r="200" spans="3:5" ht="12.75">
      <c r="C200" s="18"/>
      <c r="D200" s="19"/>
      <c r="E200" s="19"/>
    </row>
    <row r="201" spans="3:5" ht="12.75">
      <c r="C201" s="18"/>
      <c r="D201" s="20"/>
      <c r="E201" s="19"/>
    </row>
    <row r="203" spans="3:5" ht="12.75">
      <c r="C203" s="11"/>
      <c r="D203" s="12"/>
      <c r="E203" s="9"/>
    </row>
    <row r="204" ht="12.75">
      <c r="C204" s="11"/>
    </row>
    <row r="205" spans="3:5" ht="12.75">
      <c r="C205" s="13"/>
      <c r="D205" s="9"/>
      <c r="E205" s="9"/>
    </row>
    <row r="206" spans="3:5" ht="12.75">
      <c r="C206" s="13"/>
      <c r="D206" s="9"/>
      <c r="E206" s="9"/>
    </row>
  </sheetData>
  <sheetProtection/>
  <printOptions/>
  <pageMargins left="0.5905511811023623" right="0.1968503937007874" top="0.3937007874015748" bottom="0.3937007874015748" header="0" footer="0"/>
  <pageSetup fitToHeight="2" horizontalDpi="600" verticalDpi="600" orientation="portrait" paperSize="9" r:id="rId1"/>
  <headerFooter alignWithMargins="0">
    <oddFooter>&amp;L&amp;F&amp;C&amp;P/&amp;N&amp;R&amp;A</oddFooter>
  </headerFooter>
</worksheet>
</file>

<file path=xl/worksheets/sheet2.xml><?xml version="1.0" encoding="utf-8"?>
<worksheet xmlns="http://schemas.openxmlformats.org/spreadsheetml/2006/main" xmlns:r="http://schemas.openxmlformats.org/officeDocument/2006/relationships">
  <dimension ref="B2:K442"/>
  <sheetViews>
    <sheetView zoomScale="145" zoomScaleNormal="145" zoomScalePageLayoutView="0" workbookViewId="0" topLeftCell="A418">
      <selection activeCell="G20" sqref="G20"/>
    </sheetView>
  </sheetViews>
  <sheetFormatPr defaultColWidth="9.00390625" defaultRowHeight="12.75"/>
  <cols>
    <col min="1" max="1" width="4.25390625" style="0" customWidth="1"/>
    <col min="2" max="2" width="7.75390625" style="0" customWidth="1"/>
    <col min="3" max="3" width="41.75390625" style="0" customWidth="1"/>
    <col min="4" max="4" width="9.75390625" style="0" customWidth="1"/>
    <col min="5" max="5" width="10.75390625" style="0" customWidth="1"/>
    <col min="6" max="6" width="26.75390625" style="1" customWidth="1"/>
    <col min="7" max="7" width="14.00390625" style="1" customWidth="1"/>
  </cols>
  <sheetData>
    <row r="2" spans="2:6" ht="12.75">
      <c r="B2" s="4"/>
      <c r="C2" s="4"/>
      <c r="D2" s="4"/>
      <c r="E2" s="4"/>
      <c r="F2" s="2"/>
    </row>
    <row r="3" spans="2:6" ht="21.75" customHeight="1">
      <c r="B3" s="135" t="s">
        <v>14</v>
      </c>
      <c r="C3" s="4"/>
      <c r="D3" s="4"/>
      <c r="E3" s="4"/>
      <c r="F3" s="2"/>
    </row>
    <row r="4" spans="2:6" s="39" customFormat="1" ht="19.5" customHeight="1">
      <c r="B4" s="136" t="s">
        <v>6</v>
      </c>
      <c r="C4" s="136"/>
      <c r="D4" s="136"/>
      <c r="E4" s="136"/>
      <c r="F4" s="136"/>
    </row>
    <row r="5" spans="2:6" s="38" customFormat="1" ht="19.5" customHeight="1">
      <c r="B5" s="136" t="s">
        <v>16</v>
      </c>
      <c r="C5" s="137"/>
      <c r="D5" s="137"/>
      <c r="E5" s="137"/>
      <c r="F5" s="137"/>
    </row>
    <row r="6" spans="2:7" s="40" customFormat="1" ht="15.75" customHeight="1">
      <c r="B6" s="138" t="s">
        <v>7</v>
      </c>
      <c r="C6" s="139"/>
      <c r="D6" s="139"/>
      <c r="E6" s="139"/>
      <c r="F6" s="140"/>
      <c r="G6" s="42"/>
    </row>
    <row r="7" spans="2:7" s="40" customFormat="1" ht="15.75" customHeight="1">
      <c r="B7" s="138" t="s">
        <v>8</v>
      </c>
      <c r="C7" s="139"/>
      <c r="D7" s="139"/>
      <c r="E7" s="139"/>
      <c r="F7" s="140"/>
      <c r="G7" s="42"/>
    </row>
    <row r="8" spans="2:7" s="40" customFormat="1" ht="15.75" customHeight="1">
      <c r="B8" s="139" t="s">
        <v>424</v>
      </c>
      <c r="C8" s="139"/>
      <c r="D8" s="139"/>
      <c r="E8" s="139"/>
      <c r="F8" s="140"/>
      <c r="G8" s="42"/>
    </row>
    <row r="9" spans="2:6" ht="13.5" thickBot="1">
      <c r="B9" s="4"/>
      <c r="C9" s="4"/>
      <c r="D9" s="4"/>
      <c r="E9" s="4"/>
      <c r="F9" s="2"/>
    </row>
    <row r="10" spans="2:7" ht="36.75" customHeight="1" thickBot="1">
      <c r="B10" s="125" t="s">
        <v>2</v>
      </c>
      <c r="C10" s="126" t="s">
        <v>3</v>
      </c>
      <c r="D10" s="115" t="s">
        <v>4</v>
      </c>
      <c r="E10" s="116" t="s">
        <v>9</v>
      </c>
      <c r="F10" s="117"/>
      <c r="G10" s="15"/>
    </row>
    <row r="11" spans="2:6" ht="6.75" customHeight="1">
      <c r="B11" s="118"/>
      <c r="C11" s="119"/>
      <c r="D11" s="119"/>
      <c r="E11" s="119"/>
      <c r="F11" s="120"/>
    </row>
    <row r="12" spans="2:6" s="40" customFormat="1" ht="27.75" customHeight="1">
      <c r="B12" s="121">
        <v>1</v>
      </c>
      <c r="C12" s="45" t="s">
        <v>18</v>
      </c>
      <c r="D12" s="5" t="s">
        <v>12</v>
      </c>
      <c r="E12" s="44">
        <v>610</v>
      </c>
      <c r="F12" s="55"/>
    </row>
    <row r="13" spans="2:7" s="40" customFormat="1" ht="15" customHeight="1">
      <c r="B13" s="141"/>
      <c r="C13" s="179" t="s">
        <v>19</v>
      </c>
      <c r="D13" s="180"/>
      <c r="E13" s="180"/>
      <c r="F13" s="181"/>
      <c r="G13" s="42"/>
    </row>
    <row r="14" spans="2:7" s="40" customFormat="1" ht="15" customHeight="1">
      <c r="B14" s="142"/>
      <c r="C14" s="54" t="s">
        <v>20</v>
      </c>
      <c r="D14" s="140"/>
      <c r="E14" s="140"/>
      <c r="F14" s="143"/>
      <c r="G14" s="42"/>
    </row>
    <row r="15" spans="2:7" s="40" customFormat="1" ht="15" customHeight="1">
      <c r="B15" s="142"/>
      <c r="C15" s="54" t="s">
        <v>21</v>
      </c>
      <c r="D15" s="140"/>
      <c r="E15" s="140"/>
      <c r="F15" s="143"/>
      <c r="G15" s="42"/>
    </row>
    <row r="16" spans="2:7" s="40" customFormat="1" ht="15" customHeight="1">
      <c r="B16" s="142"/>
      <c r="C16" s="54" t="s">
        <v>22</v>
      </c>
      <c r="D16" s="140"/>
      <c r="E16" s="140"/>
      <c r="F16" s="143"/>
      <c r="G16" s="42"/>
    </row>
    <row r="17" spans="2:7" s="40" customFormat="1" ht="15" customHeight="1">
      <c r="B17" s="142"/>
      <c r="C17" s="54" t="s">
        <v>23</v>
      </c>
      <c r="D17" s="140"/>
      <c r="E17" s="140"/>
      <c r="F17" s="143"/>
      <c r="G17" s="42"/>
    </row>
    <row r="18" spans="2:7" s="40" customFormat="1" ht="15" customHeight="1">
      <c r="B18" s="142"/>
      <c r="C18" s="54" t="s">
        <v>24</v>
      </c>
      <c r="D18" s="140"/>
      <c r="E18" s="140"/>
      <c r="F18" s="143"/>
      <c r="G18" s="42"/>
    </row>
    <row r="19" spans="2:7" s="40" customFormat="1" ht="15" customHeight="1">
      <c r="B19" s="144"/>
      <c r="C19" s="182" t="s">
        <v>25</v>
      </c>
      <c r="D19" s="183"/>
      <c r="E19" s="183"/>
      <c r="F19" s="184"/>
      <c r="G19" s="42"/>
    </row>
    <row r="20" spans="2:6" ht="14.25">
      <c r="B20" s="146">
        <v>2</v>
      </c>
      <c r="C20" s="78" t="s">
        <v>26</v>
      </c>
      <c r="D20" s="147" t="s">
        <v>12</v>
      </c>
      <c r="E20" s="81">
        <v>2220</v>
      </c>
      <c r="F20" s="148"/>
    </row>
    <row r="21" spans="2:7" s="40" customFormat="1" ht="15" customHeight="1">
      <c r="B21" s="141"/>
      <c r="C21" s="56" t="s">
        <v>27</v>
      </c>
      <c r="D21" s="113"/>
      <c r="E21" s="113"/>
      <c r="F21" s="114"/>
      <c r="G21" s="42"/>
    </row>
    <row r="22" spans="2:7" s="40" customFormat="1" ht="15" customHeight="1">
      <c r="B22" s="142"/>
      <c r="C22" s="54" t="s">
        <v>28</v>
      </c>
      <c r="D22" s="140"/>
      <c r="E22" s="140"/>
      <c r="F22" s="143"/>
      <c r="G22" s="42"/>
    </row>
    <row r="23" spans="2:7" s="40" customFormat="1" ht="15" customHeight="1">
      <c r="B23" s="142"/>
      <c r="C23" s="54" t="s">
        <v>30</v>
      </c>
      <c r="D23" s="140"/>
      <c r="E23" s="140"/>
      <c r="F23" s="143"/>
      <c r="G23" s="42"/>
    </row>
    <row r="24" spans="2:7" s="40" customFormat="1" ht="15" customHeight="1">
      <c r="B24" s="142"/>
      <c r="C24" s="54" t="s">
        <v>29</v>
      </c>
      <c r="D24" s="140"/>
      <c r="E24" s="140"/>
      <c r="F24" s="143"/>
      <c r="G24" s="42"/>
    </row>
    <row r="25" spans="2:7" s="40" customFormat="1" ht="15" customHeight="1">
      <c r="B25" s="142"/>
      <c r="C25" s="54" t="s">
        <v>31</v>
      </c>
      <c r="D25" s="140"/>
      <c r="E25" s="140"/>
      <c r="F25" s="143"/>
      <c r="G25" s="42"/>
    </row>
    <row r="26" spans="2:7" s="40" customFormat="1" ht="15" customHeight="1">
      <c r="B26" s="142"/>
      <c r="C26" s="176" t="s">
        <v>32</v>
      </c>
      <c r="D26" s="177"/>
      <c r="E26" s="177"/>
      <c r="F26" s="143"/>
      <c r="G26" s="42"/>
    </row>
    <row r="27" spans="2:7" s="40" customFormat="1" ht="15" customHeight="1">
      <c r="B27" s="142"/>
      <c r="C27" s="54" t="s">
        <v>33</v>
      </c>
      <c r="D27" s="140"/>
      <c r="E27" s="140"/>
      <c r="F27" s="143"/>
      <c r="G27" s="42"/>
    </row>
    <row r="28" spans="2:7" s="40" customFormat="1" ht="15" customHeight="1">
      <c r="B28" s="142"/>
      <c r="C28" s="54" t="s">
        <v>37</v>
      </c>
      <c r="D28" s="140"/>
      <c r="E28" s="140"/>
      <c r="F28" s="143"/>
      <c r="G28" s="42"/>
    </row>
    <row r="29" spans="2:7" s="40" customFormat="1" ht="15" customHeight="1">
      <c r="B29" s="142"/>
      <c r="C29" s="54" t="s">
        <v>38</v>
      </c>
      <c r="D29" s="140"/>
      <c r="E29" s="140"/>
      <c r="F29" s="143"/>
      <c r="G29" s="42"/>
    </row>
    <row r="30" spans="2:7" s="40" customFormat="1" ht="15" customHeight="1">
      <c r="B30" s="142"/>
      <c r="C30" s="54" t="s">
        <v>34</v>
      </c>
      <c r="D30" s="140"/>
      <c r="E30" s="140"/>
      <c r="F30" s="143"/>
      <c r="G30" s="42"/>
    </row>
    <row r="31" spans="2:7" s="40" customFormat="1" ht="15" customHeight="1">
      <c r="B31" s="144"/>
      <c r="C31" s="182" t="s">
        <v>35</v>
      </c>
      <c r="D31" s="183"/>
      <c r="E31" s="183"/>
      <c r="F31" s="184"/>
      <c r="G31" s="42"/>
    </row>
    <row r="32" spans="2:6" ht="14.25">
      <c r="B32" s="146">
        <v>3</v>
      </c>
      <c r="C32" s="78" t="s">
        <v>36</v>
      </c>
      <c r="D32" s="147" t="s">
        <v>12</v>
      </c>
      <c r="E32" s="81">
        <v>235</v>
      </c>
      <c r="F32" s="148"/>
    </row>
    <row r="33" spans="2:7" s="40" customFormat="1" ht="45" customHeight="1">
      <c r="B33" s="141"/>
      <c r="C33" s="179" t="s">
        <v>39</v>
      </c>
      <c r="D33" s="180"/>
      <c r="E33" s="180"/>
      <c r="F33" s="181"/>
      <c r="G33" s="42"/>
    </row>
    <row r="34" spans="2:7" s="40" customFormat="1" ht="15" customHeight="1">
      <c r="B34" s="142"/>
      <c r="C34" s="54" t="s">
        <v>40</v>
      </c>
      <c r="D34" s="140"/>
      <c r="E34" s="140"/>
      <c r="F34" s="143"/>
      <c r="G34" s="42"/>
    </row>
    <row r="35" spans="2:7" s="40" customFormat="1" ht="15" customHeight="1">
      <c r="B35" s="142"/>
      <c r="C35" s="54" t="s">
        <v>41</v>
      </c>
      <c r="D35" s="140"/>
      <c r="E35" s="140"/>
      <c r="F35" s="143"/>
      <c r="G35" s="42"/>
    </row>
    <row r="36" spans="2:7" s="40" customFormat="1" ht="15" customHeight="1">
      <c r="B36" s="142"/>
      <c r="C36" s="176" t="s">
        <v>42</v>
      </c>
      <c r="D36" s="177"/>
      <c r="E36" s="177"/>
      <c r="F36" s="178"/>
      <c r="G36" s="42"/>
    </row>
    <row r="37" spans="2:6" ht="14.25">
      <c r="B37" s="121">
        <v>4</v>
      </c>
      <c r="C37" s="31" t="s">
        <v>43</v>
      </c>
      <c r="D37" s="5" t="s">
        <v>12</v>
      </c>
      <c r="E37" s="44">
        <v>91</v>
      </c>
      <c r="F37" s="122"/>
    </row>
    <row r="38" spans="2:7" s="40" customFormat="1" ht="15" customHeight="1">
      <c r="B38" s="141"/>
      <c r="C38" s="56" t="s">
        <v>47</v>
      </c>
      <c r="D38" s="113"/>
      <c r="E38" s="113"/>
      <c r="F38" s="114"/>
      <c r="G38" s="42"/>
    </row>
    <row r="39" spans="2:7" s="40" customFormat="1" ht="15" customHeight="1">
      <c r="B39" s="142"/>
      <c r="C39" s="54" t="s">
        <v>46</v>
      </c>
      <c r="D39" s="140"/>
      <c r="E39" s="140"/>
      <c r="F39" s="143"/>
      <c r="G39" s="42"/>
    </row>
    <row r="40" spans="2:7" s="40" customFormat="1" ht="15" customHeight="1">
      <c r="B40" s="142"/>
      <c r="C40" s="54" t="s">
        <v>44</v>
      </c>
      <c r="D40" s="140"/>
      <c r="E40" s="140"/>
      <c r="F40" s="143"/>
      <c r="G40" s="42"/>
    </row>
    <row r="41" spans="2:7" s="40" customFormat="1" ht="15" customHeight="1">
      <c r="B41" s="142"/>
      <c r="C41" s="54" t="s">
        <v>45</v>
      </c>
      <c r="D41" s="140"/>
      <c r="E41" s="140"/>
      <c r="F41" s="143"/>
      <c r="G41" s="42"/>
    </row>
    <row r="42" spans="2:7" s="40" customFormat="1" ht="15" customHeight="1">
      <c r="B42" s="142"/>
      <c r="C42" s="54" t="s">
        <v>48</v>
      </c>
      <c r="D42" s="140"/>
      <c r="E42" s="140"/>
      <c r="F42" s="143"/>
      <c r="G42" s="42"/>
    </row>
    <row r="43" spans="2:7" s="40" customFormat="1" ht="15" customHeight="1">
      <c r="B43" s="142"/>
      <c r="C43" s="54" t="s">
        <v>49</v>
      </c>
      <c r="D43" s="140"/>
      <c r="E43" s="140"/>
      <c r="F43" s="143"/>
      <c r="G43" s="42"/>
    </row>
    <row r="44" spans="2:7" s="40" customFormat="1" ht="15" customHeight="1">
      <c r="B44" s="142"/>
      <c r="C44" s="54" t="s">
        <v>50</v>
      </c>
      <c r="D44" s="140"/>
      <c r="E44" s="140"/>
      <c r="F44" s="143"/>
      <c r="G44" s="42"/>
    </row>
    <row r="45" spans="2:7" s="40" customFormat="1" ht="15" customHeight="1">
      <c r="B45" s="142"/>
      <c r="C45" s="54" t="s">
        <v>51</v>
      </c>
      <c r="D45" s="140"/>
      <c r="E45" s="140"/>
      <c r="F45" s="143"/>
      <c r="G45" s="42"/>
    </row>
    <row r="46" spans="2:7" s="40" customFormat="1" ht="15" customHeight="1">
      <c r="B46" s="144"/>
      <c r="C46" s="182" t="s">
        <v>52</v>
      </c>
      <c r="D46" s="183"/>
      <c r="E46" s="183"/>
      <c r="F46" s="184"/>
      <c r="G46" s="42"/>
    </row>
    <row r="47" spans="2:7" ht="14.25">
      <c r="B47" s="79">
        <v>5</v>
      </c>
      <c r="C47" s="80" t="s">
        <v>53</v>
      </c>
      <c r="D47" s="147" t="s">
        <v>12</v>
      </c>
      <c r="E47" s="81">
        <v>1532.5</v>
      </c>
      <c r="F47" s="82"/>
      <c r="G47" s="2"/>
    </row>
    <row r="48" spans="2:7" s="40" customFormat="1" ht="15" customHeight="1">
      <c r="B48" s="141"/>
      <c r="C48" s="56" t="s">
        <v>55</v>
      </c>
      <c r="D48" s="113"/>
      <c r="E48" s="113"/>
      <c r="F48" s="114"/>
      <c r="G48" s="42"/>
    </row>
    <row r="49" spans="2:7" s="40" customFormat="1" ht="15" customHeight="1">
      <c r="B49" s="142"/>
      <c r="C49" s="54" t="s">
        <v>56</v>
      </c>
      <c r="D49" s="140"/>
      <c r="E49" s="140"/>
      <c r="F49" s="143"/>
      <c r="G49" s="42"/>
    </row>
    <row r="50" spans="2:6" ht="14.25">
      <c r="B50" s="48">
        <v>6</v>
      </c>
      <c r="C50" s="46" t="s">
        <v>54</v>
      </c>
      <c r="D50" s="5" t="s">
        <v>12</v>
      </c>
      <c r="E50" s="44">
        <v>1532.5</v>
      </c>
      <c r="F50" s="47"/>
    </row>
    <row r="51" spans="2:7" s="40" customFormat="1" ht="15" customHeight="1">
      <c r="B51" s="141"/>
      <c r="C51" s="56" t="s">
        <v>55</v>
      </c>
      <c r="D51" s="113"/>
      <c r="E51" s="113"/>
      <c r="F51" s="114"/>
      <c r="G51" s="42"/>
    </row>
    <row r="52" spans="2:7" s="40" customFormat="1" ht="15" customHeight="1">
      <c r="B52" s="142"/>
      <c r="C52" s="54" t="s">
        <v>56</v>
      </c>
      <c r="D52" s="140"/>
      <c r="E52" s="140"/>
      <c r="F52" s="143"/>
      <c r="G52" s="42"/>
    </row>
    <row r="53" spans="2:6" ht="12.75">
      <c r="B53" s="48">
        <v>7</v>
      </c>
      <c r="C53" s="34" t="s">
        <v>57</v>
      </c>
      <c r="D53" s="5" t="s">
        <v>1</v>
      </c>
      <c r="E53" s="44">
        <v>105</v>
      </c>
      <c r="F53" s="47"/>
    </row>
    <row r="54" spans="2:7" s="40" customFormat="1" ht="15" customHeight="1">
      <c r="B54" s="141"/>
      <c r="C54" s="56" t="s">
        <v>58</v>
      </c>
      <c r="D54" s="113"/>
      <c r="E54" s="113"/>
      <c r="F54" s="114"/>
      <c r="G54" s="42"/>
    </row>
    <row r="55" spans="2:9" ht="14.25">
      <c r="B55" s="48">
        <v>8</v>
      </c>
      <c r="C55" s="46" t="s">
        <v>59</v>
      </c>
      <c r="D55" s="5" t="s">
        <v>12</v>
      </c>
      <c r="E55" s="44">
        <v>0.5</v>
      </c>
      <c r="F55" s="47"/>
      <c r="H55" s="1"/>
      <c r="I55" s="1"/>
    </row>
    <row r="56" spans="2:7" s="40" customFormat="1" ht="15" customHeight="1">
      <c r="B56" s="141"/>
      <c r="C56" s="56"/>
      <c r="D56" s="113"/>
      <c r="E56" s="113"/>
      <c r="F56" s="114"/>
      <c r="G56" s="42"/>
    </row>
    <row r="57" spans="2:9" ht="25.5">
      <c r="B57" s="48">
        <v>9</v>
      </c>
      <c r="C57" s="60" t="s">
        <v>60</v>
      </c>
      <c r="D57" s="5" t="s">
        <v>15</v>
      </c>
      <c r="E57" s="44">
        <v>17</v>
      </c>
      <c r="F57" s="47"/>
      <c r="H57" s="1"/>
      <c r="I57" s="1"/>
    </row>
    <row r="58" spans="2:7" s="40" customFormat="1" ht="15" customHeight="1">
      <c r="B58" s="141"/>
      <c r="C58" s="56"/>
      <c r="D58" s="113"/>
      <c r="E58" s="113"/>
      <c r="F58" s="114"/>
      <c r="G58" s="42"/>
    </row>
    <row r="59" spans="2:9" ht="14.25">
      <c r="B59" s="48">
        <v>10</v>
      </c>
      <c r="C59" s="36" t="s">
        <v>394</v>
      </c>
      <c r="D59" s="5" t="s">
        <v>12</v>
      </c>
      <c r="E59" s="62">
        <v>153.75</v>
      </c>
      <c r="F59" s="47"/>
      <c r="G59" s="10"/>
      <c r="H59" s="10"/>
      <c r="I59" s="1"/>
    </row>
    <row r="60" spans="2:7" s="40" customFormat="1" ht="15" customHeight="1">
      <c r="B60" s="141"/>
      <c r="C60" s="56" t="s">
        <v>62</v>
      </c>
      <c r="D60" s="113"/>
      <c r="E60" s="113"/>
      <c r="F60" s="114"/>
      <c r="G60" s="42"/>
    </row>
    <row r="61" spans="2:7" s="40" customFormat="1" ht="15" customHeight="1">
      <c r="B61" s="142"/>
      <c r="C61" s="176" t="s">
        <v>63</v>
      </c>
      <c r="D61" s="177"/>
      <c r="E61" s="177"/>
      <c r="F61" s="178"/>
      <c r="G61" s="42"/>
    </row>
    <row r="62" spans="2:7" s="40" customFormat="1" ht="15" customHeight="1">
      <c r="B62" s="142"/>
      <c r="C62" s="176" t="s">
        <v>64</v>
      </c>
      <c r="D62" s="177"/>
      <c r="E62" s="177"/>
      <c r="F62" s="178"/>
      <c r="G62" s="42"/>
    </row>
    <row r="63" spans="2:7" s="40" customFormat="1" ht="15" customHeight="1">
      <c r="B63" s="142"/>
      <c r="C63" s="176" t="s">
        <v>65</v>
      </c>
      <c r="D63" s="177"/>
      <c r="E63" s="177"/>
      <c r="F63" s="178"/>
      <c r="G63" s="42"/>
    </row>
    <row r="64" spans="2:7" s="40" customFormat="1" ht="15" customHeight="1">
      <c r="B64" s="142"/>
      <c r="C64" s="54" t="s">
        <v>72</v>
      </c>
      <c r="D64" s="140"/>
      <c r="E64" s="140"/>
      <c r="F64" s="143"/>
      <c r="G64" s="42"/>
    </row>
    <row r="65" spans="2:7" s="40" customFormat="1" ht="15" customHeight="1">
      <c r="B65" s="144"/>
      <c r="C65" s="182" t="s">
        <v>66</v>
      </c>
      <c r="D65" s="183"/>
      <c r="E65" s="183"/>
      <c r="F65" s="184"/>
      <c r="G65" s="42"/>
    </row>
    <row r="66" spans="2:9" ht="14.25">
      <c r="B66" s="83">
        <v>11</v>
      </c>
      <c r="C66" s="84" t="s">
        <v>67</v>
      </c>
      <c r="D66" s="147" t="s">
        <v>12</v>
      </c>
      <c r="E66" s="85">
        <v>19.4</v>
      </c>
      <c r="F66" s="82"/>
      <c r="G66" s="10"/>
      <c r="H66" s="10"/>
      <c r="I66" s="1"/>
    </row>
    <row r="67" spans="2:7" s="40" customFormat="1" ht="15" customHeight="1">
      <c r="B67" s="141"/>
      <c r="C67" s="56" t="s">
        <v>68</v>
      </c>
      <c r="D67" s="113"/>
      <c r="E67" s="113"/>
      <c r="F67" s="114"/>
      <c r="G67" s="42"/>
    </row>
    <row r="68" spans="2:7" s="40" customFormat="1" ht="15" customHeight="1">
      <c r="B68" s="142"/>
      <c r="C68" s="176" t="s">
        <v>69</v>
      </c>
      <c r="D68" s="177"/>
      <c r="E68" s="177"/>
      <c r="F68" s="178"/>
      <c r="G68" s="42"/>
    </row>
    <row r="69" spans="2:7" s="40" customFormat="1" ht="15" customHeight="1">
      <c r="B69" s="142"/>
      <c r="C69" s="176" t="s">
        <v>70</v>
      </c>
      <c r="D69" s="177"/>
      <c r="E69" s="177"/>
      <c r="F69" s="178"/>
      <c r="G69" s="42"/>
    </row>
    <row r="70" spans="2:7" s="40" customFormat="1" ht="15" customHeight="1">
      <c r="B70" s="142"/>
      <c r="C70" s="176" t="s">
        <v>71</v>
      </c>
      <c r="D70" s="177"/>
      <c r="E70" s="177"/>
      <c r="F70" s="178"/>
      <c r="G70" s="42"/>
    </row>
    <row r="71" spans="2:7" s="40" customFormat="1" ht="15" customHeight="1">
      <c r="B71" s="144"/>
      <c r="C71" s="182" t="s">
        <v>73</v>
      </c>
      <c r="D71" s="183"/>
      <c r="E71" s="183"/>
      <c r="F71" s="184"/>
      <c r="G71" s="42"/>
    </row>
    <row r="72" spans="2:9" ht="25.5">
      <c r="B72" s="86">
        <v>12</v>
      </c>
      <c r="C72" s="149" t="s">
        <v>385</v>
      </c>
      <c r="D72" s="147" t="s">
        <v>12</v>
      </c>
      <c r="E72" s="85">
        <v>69.04</v>
      </c>
      <c r="F72" s="82"/>
      <c r="H72" s="1"/>
      <c r="I72" s="1"/>
    </row>
    <row r="73" spans="2:7" s="40" customFormat="1" ht="15" customHeight="1">
      <c r="B73" s="141"/>
      <c r="C73" s="179" t="s">
        <v>74</v>
      </c>
      <c r="D73" s="180"/>
      <c r="E73" s="180"/>
      <c r="F73" s="181"/>
      <c r="G73" s="42"/>
    </row>
    <row r="74" spans="2:11" ht="25.5">
      <c r="B74" s="48">
        <v>13</v>
      </c>
      <c r="C74" s="63" t="s">
        <v>75</v>
      </c>
      <c r="D74" s="5" t="s">
        <v>12</v>
      </c>
      <c r="E74" s="62">
        <v>65</v>
      </c>
      <c r="F74" s="47"/>
      <c r="G74" s="2"/>
      <c r="H74" s="4"/>
      <c r="I74" s="4"/>
      <c r="J74" s="4"/>
      <c r="K74" s="4"/>
    </row>
    <row r="75" spans="2:7" s="40" customFormat="1" ht="15" customHeight="1">
      <c r="B75" s="141"/>
      <c r="C75" s="56" t="s">
        <v>76</v>
      </c>
      <c r="D75" s="113"/>
      <c r="E75" s="113"/>
      <c r="F75" s="114"/>
      <c r="G75" s="42"/>
    </row>
    <row r="76" spans="2:7" s="40" customFormat="1" ht="15" customHeight="1">
      <c r="B76" s="142"/>
      <c r="C76" s="54" t="s">
        <v>77</v>
      </c>
      <c r="D76" s="140"/>
      <c r="E76" s="140"/>
      <c r="F76" s="143"/>
      <c r="G76" s="42"/>
    </row>
    <row r="77" spans="2:7" s="40" customFormat="1" ht="15" customHeight="1">
      <c r="B77" s="142"/>
      <c r="C77" s="176" t="s">
        <v>78</v>
      </c>
      <c r="D77" s="177"/>
      <c r="E77" s="177"/>
      <c r="F77" s="178"/>
      <c r="G77" s="42"/>
    </row>
    <row r="78" spans="2:7" s="40" customFormat="1" ht="15" customHeight="1">
      <c r="B78" s="142"/>
      <c r="C78" s="54" t="s">
        <v>79</v>
      </c>
      <c r="D78" s="140"/>
      <c r="E78" s="140"/>
      <c r="F78" s="143"/>
      <c r="G78" s="42"/>
    </row>
    <row r="79" spans="2:7" s="40" customFormat="1" ht="15" customHeight="1">
      <c r="B79" s="142"/>
      <c r="C79" s="176" t="s">
        <v>80</v>
      </c>
      <c r="D79" s="177"/>
      <c r="E79" s="177"/>
      <c r="F79" s="178"/>
      <c r="G79" s="42"/>
    </row>
    <row r="80" spans="2:7" s="40" customFormat="1" ht="15" customHeight="1">
      <c r="B80" s="142"/>
      <c r="C80" s="54" t="s">
        <v>81</v>
      </c>
      <c r="D80" s="140"/>
      <c r="E80" s="140"/>
      <c r="F80" s="143"/>
      <c r="G80" s="42"/>
    </row>
    <row r="81" spans="2:7" ht="25.5">
      <c r="B81" s="48">
        <v>14</v>
      </c>
      <c r="C81" s="63" t="s">
        <v>82</v>
      </c>
      <c r="D81" s="5" t="s">
        <v>12</v>
      </c>
      <c r="E81" s="62">
        <v>29</v>
      </c>
      <c r="F81" s="47"/>
      <c r="G81" s="10"/>
    </row>
    <row r="82" spans="2:7" s="40" customFormat="1" ht="15" customHeight="1">
      <c r="B82" s="142"/>
      <c r="C82" s="54" t="s">
        <v>83</v>
      </c>
      <c r="D82" s="140"/>
      <c r="E82" s="140"/>
      <c r="F82" s="143"/>
      <c r="G82" s="42"/>
    </row>
    <row r="83" spans="2:7" s="40" customFormat="1" ht="15" customHeight="1">
      <c r="B83" s="150">
        <v>15</v>
      </c>
      <c r="C83" s="36" t="s">
        <v>84</v>
      </c>
      <c r="D83" s="5" t="s">
        <v>12</v>
      </c>
      <c r="E83" s="62">
        <v>26</v>
      </c>
      <c r="F83" s="151"/>
      <c r="G83" s="42"/>
    </row>
    <row r="84" spans="2:7" s="40" customFormat="1" ht="15" customHeight="1">
      <c r="B84" s="142"/>
      <c r="C84" s="64" t="s">
        <v>85</v>
      </c>
      <c r="D84" s="23"/>
      <c r="E84" s="65"/>
      <c r="F84" s="143"/>
      <c r="G84" s="42"/>
    </row>
    <row r="85" spans="2:7" s="40" customFormat="1" ht="15" customHeight="1">
      <c r="B85" s="150">
        <v>16</v>
      </c>
      <c r="C85" s="36" t="s">
        <v>86</v>
      </c>
      <c r="D85" s="5" t="s">
        <v>11</v>
      </c>
      <c r="E85" s="62">
        <v>70</v>
      </c>
      <c r="F85" s="151"/>
      <c r="G85" s="42"/>
    </row>
    <row r="86" spans="2:7" s="40" customFormat="1" ht="15" customHeight="1">
      <c r="B86" s="142"/>
      <c r="C86" s="64" t="s">
        <v>87</v>
      </c>
      <c r="D86" s="23"/>
      <c r="E86" s="65"/>
      <c r="F86" s="143"/>
      <c r="G86" s="42"/>
    </row>
    <row r="87" spans="2:7" s="40" customFormat="1" ht="30" customHeight="1">
      <c r="B87" s="121">
        <v>17</v>
      </c>
      <c r="C87" s="63" t="s">
        <v>88</v>
      </c>
      <c r="D87" s="5" t="s">
        <v>12</v>
      </c>
      <c r="E87" s="62">
        <v>0.24</v>
      </c>
      <c r="F87" s="151"/>
      <c r="G87" s="42"/>
    </row>
    <row r="88" spans="2:7" s="40" customFormat="1" ht="15" customHeight="1">
      <c r="B88" s="142"/>
      <c r="C88" s="64" t="s">
        <v>89</v>
      </c>
      <c r="D88" s="23"/>
      <c r="E88" s="65"/>
      <c r="F88" s="143"/>
      <c r="G88" s="42"/>
    </row>
    <row r="89" spans="2:7" s="40" customFormat="1" ht="15" customHeight="1">
      <c r="B89" s="142"/>
      <c r="C89" s="64" t="s">
        <v>90</v>
      </c>
      <c r="D89" s="23"/>
      <c r="E89" s="65"/>
      <c r="F89" s="143"/>
      <c r="G89" s="42"/>
    </row>
    <row r="90" spans="2:7" s="40" customFormat="1" ht="15" customHeight="1">
      <c r="B90" s="142"/>
      <c r="C90" s="64" t="s">
        <v>91</v>
      </c>
      <c r="D90" s="23"/>
      <c r="E90" s="65"/>
      <c r="F90" s="143"/>
      <c r="G90" s="42"/>
    </row>
    <row r="91" spans="2:7" s="40" customFormat="1" ht="15" customHeight="1">
      <c r="B91" s="144"/>
      <c r="C91" s="88" t="s">
        <v>92</v>
      </c>
      <c r="D91" s="152"/>
      <c r="E91" s="89"/>
      <c r="F91" s="145"/>
      <c r="G91" s="42"/>
    </row>
    <row r="92" spans="2:7" s="40" customFormat="1" ht="15" customHeight="1">
      <c r="B92" s="121">
        <v>18</v>
      </c>
      <c r="C92" s="63" t="s">
        <v>93</v>
      </c>
      <c r="D92" s="5" t="s">
        <v>11</v>
      </c>
      <c r="E92" s="62">
        <v>3.6</v>
      </c>
      <c r="F92" s="122"/>
      <c r="G92" s="42"/>
    </row>
    <row r="93" spans="2:7" s="40" customFormat="1" ht="15" customHeight="1">
      <c r="B93" s="142"/>
      <c r="C93" s="64" t="s">
        <v>94</v>
      </c>
      <c r="D93" s="23"/>
      <c r="E93" s="65"/>
      <c r="F93" s="143"/>
      <c r="G93" s="42"/>
    </row>
    <row r="94" spans="2:7" s="40" customFormat="1" ht="15" customHeight="1">
      <c r="B94" s="121">
        <v>19</v>
      </c>
      <c r="C94" s="36" t="s">
        <v>95</v>
      </c>
      <c r="D94" s="5" t="s">
        <v>12</v>
      </c>
      <c r="E94" s="62">
        <v>0.33</v>
      </c>
      <c r="F94" s="122"/>
      <c r="G94" s="42"/>
    </row>
    <row r="95" spans="2:7" s="40" customFormat="1" ht="15" customHeight="1">
      <c r="B95" s="142"/>
      <c r="C95" s="64" t="s">
        <v>97</v>
      </c>
      <c r="D95" s="23"/>
      <c r="E95" s="65"/>
      <c r="F95" s="143"/>
      <c r="G95" s="42"/>
    </row>
    <row r="96" spans="2:7" s="40" customFormat="1" ht="15" customHeight="1">
      <c r="B96" s="142"/>
      <c r="C96" s="64" t="s">
        <v>96</v>
      </c>
      <c r="D96" s="23"/>
      <c r="E96" s="65"/>
      <c r="F96" s="143"/>
      <c r="G96" s="42"/>
    </row>
    <row r="97" spans="2:7" s="40" customFormat="1" ht="15" customHeight="1">
      <c r="B97" s="121">
        <v>20</v>
      </c>
      <c r="C97" s="36" t="s">
        <v>98</v>
      </c>
      <c r="D97" s="5" t="s">
        <v>99</v>
      </c>
      <c r="E97" s="62">
        <v>439.67</v>
      </c>
      <c r="F97" s="122"/>
      <c r="G97" s="42"/>
    </row>
    <row r="98" spans="2:7" s="40" customFormat="1" ht="15" customHeight="1">
      <c r="B98" s="142"/>
      <c r="C98" s="64" t="s">
        <v>100</v>
      </c>
      <c r="D98" s="23"/>
      <c r="E98" s="65"/>
      <c r="F98" s="143"/>
      <c r="G98" s="42"/>
    </row>
    <row r="99" spans="2:7" s="40" customFormat="1" ht="15" customHeight="1">
      <c r="B99" s="121">
        <v>21</v>
      </c>
      <c r="C99" s="36" t="s">
        <v>101</v>
      </c>
      <c r="D99" s="5" t="s">
        <v>12</v>
      </c>
      <c r="E99" s="62">
        <v>7.8</v>
      </c>
      <c r="F99" s="122"/>
      <c r="G99" s="42"/>
    </row>
    <row r="100" spans="2:7" s="40" customFormat="1" ht="15" customHeight="1">
      <c r="B100" s="142"/>
      <c r="C100" s="64" t="s">
        <v>102</v>
      </c>
      <c r="D100" s="23"/>
      <c r="E100" s="65"/>
      <c r="F100" s="143"/>
      <c r="G100" s="42"/>
    </row>
    <row r="101" spans="2:7" s="40" customFormat="1" ht="15" customHeight="1">
      <c r="B101" s="121">
        <v>22</v>
      </c>
      <c r="C101" s="36" t="s">
        <v>103</v>
      </c>
      <c r="D101" s="5" t="s">
        <v>0</v>
      </c>
      <c r="E101" s="62">
        <v>3</v>
      </c>
      <c r="F101" s="122"/>
      <c r="G101" s="42"/>
    </row>
    <row r="102" spans="2:7" s="40" customFormat="1" ht="15" customHeight="1">
      <c r="B102" s="142"/>
      <c r="C102" s="64" t="s">
        <v>105</v>
      </c>
      <c r="D102" s="23"/>
      <c r="E102" s="65"/>
      <c r="F102" s="143"/>
      <c r="G102" s="42"/>
    </row>
    <row r="103" spans="2:7" s="40" customFormat="1" ht="15" customHeight="1">
      <c r="B103" s="121">
        <v>23</v>
      </c>
      <c r="C103" s="36" t="s">
        <v>104</v>
      </c>
      <c r="D103" s="5" t="s">
        <v>0</v>
      </c>
      <c r="E103" s="62">
        <v>1</v>
      </c>
      <c r="F103" s="122"/>
      <c r="G103" s="42"/>
    </row>
    <row r="104" spans="2:7" s="40" customFormat="1" ht="15" customHeight="1">
      <c r="B104" s="142"/>
      <c r="C104" s="64" t="s">
        <v>105</v>
      </c>
      <c r="D104" s="23"/>
      <c r="E104" s="65"/>
      <c r="F104" s="143"/>
      <c r="G104" s="42"/>
    </row>
    <row r="105" spans="2:7" s="40" customFormat="1" ht="15" customHeight="1">
      <c r="B105" s="121">
        <v>24</v>
      </c>
      <c r="C105" s="36" t="s">
        <v>106</v>
      </c>
      <c r="D105" s="5" t="s">
        <v>12</v>
      </c>
      <c r="E105" s="62">
        <v>88.43</v>
      </c>
      <c r="F105" s="122"/>
      <c r="G105" s="42"/>
    </row>
    <row r="106" spans="2:7" s="40" customFormat="1" ht="15" customHeight="1">
      <c r="B106" s="142"/>
      <c r="C106" s="64" t="s">
        <v>107</v>
      </c>
      <c r="D106" s="23"/>
      <c r="E106" s="65"/>
      <c r="F106" s="143"/>
      <c r="G106" s="42"/>
    </row>
    <row r="107" spans="2:7" s="40" customFormat="1" ht="15" customHeight="1">
      <c r="B107" s="142"/>
      <c r="C107" s="64" t="s">
        <v>108</v>
      </c>
      <c r="D107" s="23"/>
      <c r="E107" s="65"/>
      <c r="F107" s="143"/>
      <c r="G107" s="42"/>
    </row>
    <row r="108" spans="2:7" s="40" customFormat="1" ht="30" customHeight="1">
      <c r="B108" s="121">
        <v>25</v>
      </c>
      <c r="C108" s="63" t="s">
        <v>109</v>
      </c>
      <c r="D108" s="5" t="s">
        <v>12</v>
      </c>
      <c r="E108" s="62">
        <v>153.75</v>
      </c>
      <c r="F108" s="122"/>
      <c r="G108" s="42"/>
    </row>
    <row r="109" spans="2:7" s="40" customFormat="1" ht="15" customHeight="1">
      <c r="B109" s="142"/>
      <c r="C109" s="64" t="s">
        <v>110</v>
      </c>
      <c r="D109" s="23"/>
      <c r="E109" s="65"/>
      <c r="F109" s="143"/>
      <c r="G109" s="42"/>
    </row>
    <row r="110" spans="2:7" s="40" customFormat="1" ht="30" customHeight="1">
      <c r="B110" s="121">
        <v>26</v>
      </c>
      <c r="C110" s="63" t="s">
        <v>111</v>
      </c>
      <c r="D110" s="5" t="s">
        <v>12</v>
      </c>
      <c r="E110" s="62">
        <v>0.57</v>
      </c>
      <c r="F110" s="122"/>
      <c r="G110" s="42"/>
    </row>
    <row r="111" spans="2:7" s="40" customFormat="1" ht="15" customHeight="1">
      <c r="B111" s="142"/>
      <c r="C111" s="64" t="s">
        <v>112</v>
      </c>
      <c r="D111" s="23"/>
      <c r="E111" s="65"/>
      <c r="F111" s="143"/>
      <c r="G111" s="42"/>
    </row>
    <row r="112" spans="2:7" s="40" customFormat="1" ht="15" customHeight="1">
      <c r="B112" s="142"/>
      <c r="C112" s="64" t="s">
        <v>113</v>
      </c>
      <c r="D112" s="23"/>
      <c r="E112" s="65"/>
      <c r="F112" s="143"/>
      <c r="G112" s="42"/>
    </row>
    <row r="113" spans="2:7" s="40" customFormat="1" ht="30" customHeight="1">
      <c r="B113" s="121">
        <v>27</v>
      </c>
      <c r="C113" s="63" t="s">
        <v>114</v>
      </c>
      <c r="D113" s="5" t="s">
        <v>99</v>
      </c>
      <c r="E113" s="62">
        <v>439.67</v>
      </c>
      <c r="F113" s="122"/>
      <c r="G113" s="42"/>
    </row>
    <row r="114" spans="2:7" s="40" customFormat="1" ht="15" customHeight="1">
      <c r="B114" s="142"/>
      <c r="C114" s="64" t="s">
        <v>360</v>
      </c>
      <c r="D114" s="23"/>
      <c r="E114" s="65"/>
      <c r="F114" s="143"/>
      <c r="G114" s="42"/>
    </row>
    <row r="115" spans="2:7" s="40" customFormat="1" ht="30" customHeight="1">
      <c r="B115" s="121">
        <v>28</v>
      </c>
      <c r="C115" s="63" t="s">
        <v>115</v>
      </c>
      <c r="D115" s="5" t="s">
        <v>99</v>
      </c>
      <c r="E115" s="62">
        <v>300</v>
      </c>
      <c r="F115" s="122"/>
      <c r="G115" s="42"/>
    </row>
    <row r="116" spans="2:7" s="40" customFormat="1" ht="15" customHeight="1">
      <c r="B116" s="142"/>
      <c r="C116" s="64" t="s">
        <v>116</v>
      </c>
      <c r="D116" s="23"/>
      <c r="E116" s="65"/>
      <c r="F116" s="143"/>
      <c r="G116" s="42"/>
    </row>
    <row r="117" spans="2:7" s="40" customFormat="1" ht="30" customHeight="1">
      <c r="B117" s="121">
        <v>29</v>
      </c>
      <c r="C117" s="63" t="s">
        <v>117</v>
      </c>
      <c r="D117" s="5" t="s">
        <v>99</v>
      </c>
      <c r="E117" s="62">
        <v>300</v>
      </c>
      <c r="F117" s="122"/>
      <c r="G117" s="42"/>
    </row>
    <row r="118" spans="2:7" s="40" customFormat="1" ht="15" customHeight="1">
      <c r="B118" s="142"/>
      <c r="C118" s="64" t="s">
        <v>359</v>
      </c>
      <c r="D118" s="23"/>
      <c r="E118" s="65"/>
      <c r="F118" s="143"/>
      <c r="G118" s="42"/>
    </row>
    <row r="119" spans="2:7" s="40" customFormat="1" ht="30" customHeight="1">
      <c r="B119" s="121">
        <v>30</v>
      </c>
      <c r="C119" s="63" t="s">
        <v>119</v>
      </c>
      <c r="D119" s="5" t="s">
        <v>0</v>
      </c>
      <c r="E119" s="62">
        <v>12</v>
      </c>
      <c r="F119" s="122"/>
      <c r="G119" s="42"/>
    </row>
    <row r="120" spans="2:7" s="40" customFormat="1" ht="15" customHeight="1">
      <c r="B120" s="142"/>
      <c r="C120" s="64" t="s">
        <v>120</v>
      </c>
      <c r="D120" s="23"/>
      <c r="E120" s="65"/>
      <c r="F120" s="143"/>
      <c r="G120" s="42"/>
    </row>
    <row r="121" spans="2:7" s="40" customFormat="1" ht="30" customHeight="1">
      <c r="B121" s="121">
        <v>31</v>
      </c>
      <c r="C121" s="63" t="s">
        <v>121</v>
      </c>
      <c r="D121" s="5" t="s">
        <v>0</v>
      </c>
      <c r="E121" s="62">
        <v>10</v>
      </c>
      <c r="F121" s="122"/>
      <c r="G121" s="42"/>
    </row>
    <row r="122" spans="2:7" s="40" customFormat="1" ht="15" customHeight="1">
      <c r="B122" s="142"/>
      <c r="C122" s="64" t="s">
        <v>120</v>
      </c>
      <c r="D122" s="23"/>
      <c r="E122" s="65"/>
      <c r="F122" s="143"/>
      <c r="G122" s="42"/>
    </row>
    <row r="123" spans="2:7" s="40" customFormat="1" ht="15" customHeight="1">
      <c r="B123" s="121">
        <v>32</v>
      </c>
      <c r="C123" s="36" t="s">
        <v>122</v>
      </c>
      <c r="D123" s="5" t="s">
        <v>0</v>
      </c>
      <c r="E123" s="62">
        <v>22</v>
      </c>
      <c r="F123" s="122"/>
      <c r="G123" s="42"/>
    </row>
    <row r="124" spans="2:7" s="40" customFormat="1" ht="15" customHeight="1">
      <c r="B124" s="142"/>
      <c r="C124" s="64" t="s">
        <v>120</v>
      </c>
      <c r="D124" s="23"/>
      <c r="E124" s="65"/>
      <c r="F124" s="143"/>
      <c r="G124" s="42"/>
    </row>
    <row r="125" spans="2:7" s="40" customFormat="1" ht="30" customHeight="1">
      <c r="B125" s="121">
        <v>33</v>
      </c>
      <c r="C125" s="63" t="s">
        <v>123</v>
      </c>
      <c r="D125" s="5" t="s">
        <v>0</v>
      </c>
      <c r="E125" s="62">
        <v>14</v>
      </c>
      <c r="F125" s="122"/>
      <c r="G125" s="42"/>
    </row>
    <row r="126" spans="2:7" s="40" customFormat="1" ht="15" customHeight="1">
      <c r="B126" s="142"/>
      <c r="C126" s="64" t="s">
        <v>120</v>
      </c>
      <c r="D126" s="23"/>
      <c r="E126" s="65"/>
      <c r="F126" s="143"/>
      <c r="G126" s="42"/>
    </row>
    <row r="127" spans="2:7" s="40" customFormat="1" ht="30" customHeight="1">
      <c r="B127" s="121">
        <v>34</v>
      </c>
      <c r="C127" s="63" t="s">
        <v>124</v>
      </c>
      <c r="D127" s="5" t="s">
        <v>0</v>
      </c>
      <c r="E127" s="62">
        <v>3</v>
      </c>
      <c r="F127" s="122"/>
      <c r="G127" s="42"/>
    </row>
    <row r="128" spans="2:7" s="40" customFormat="1" ht="15" customHeight="1">
      <c r="B128" s="150"/>
      <c r="C128" s="73" t="s">
        <v>120</v>
      </c>
      <c r="D128" s="72"/>
      <c r="E128" s="90"/>
      <c r="F128" s="151"/>
      <c r="G128" s="42"/>
    </row>
    <row r="129" spans="2:7" s="40" customFormat="1" ht="30" customHeight="1">
      <c r="B129" s="121">
        <v>35</v>
      </c>
      <c r="C129" s="63" t="s">
        <v>125</v>
      </c>
      <c r="D129" s="5" t="s">
        <v>0</v>
      </c>
      <c r="E129" s="62">
        <v>10</v>
      </c>
      <c r="F129" s="122"/>
      <c r="G129" s="42"/>
    </row>
    <row r="130" spans="2:7" s="40" customFormat="1" ht="15" customHeight="1">
      <c r="B130" s="142"/>
      <c r="C130" s="64" t="s">
        <v>120</v>
      </c>
      <c r="D130" s="23"/>
      <c r="E130" s="65"/>
      <c r="F130" s="143"/>
      <c r="G130" s="42"/>
    </row>
    <row r="131" spans="2:7" s="40" customFormat="1" ht="15" customHeight="1">
      <c r="B131" s="121">
        <v>36</v>
      </c>
      <c r="C131" s="36" t="s">
        <v>126</v>
      </c>
      <c r="D131" s="5" t="s">
        <v>0</v>
      </c>
      <c r="E131" s="62">
        <v>27</v>
      </c>
      <c r="F131" s="122"/>
      <c r="G131" s="42"/>
    </row>
    <row r="132" spans="2:7" s="40" customFormat="1" ht="15" customHeight="1">
      <c r="B132" s="142"/>
      <c r="C132" s="64" t="s">
        <v>120</v>
      </c>
      <c r="D132" s="23"/>
      <c r="E132" s="65"/>
      <c r="F132" s="143"/>
      <c r="G132" s="42"/>
    </row>
    <row r="133" spans="2:7" s="40" customFormat="1" ht="30" customHeight="1">
      <c r="B133" s="121">
        <v>37</v>
      </c>
      <c r="C133" s="63" t="s">
        <v>127</v>
      </c>
      <c r="D133" s="5" t="s">
        <v>0</v>
      </c>
      <c r="E133" s="62">
        <v>162</v>
      </c>
      <c r="F133" s="122"/>
      <c r="G133" s="42"/>
    </row>
    <row r="134" spans="2:7" s="40" customFormat="1" ht="15" customHeight="1">
      <c r="B134" s="142"/>
      <c r="C134" s="64" t="s">
        <v>128</v>
      </c>
      <c r="D134" s="23"/>
      <c r="E134" s="65"/>
      <c r="F134" s="143"/>
      <c r="G134" s="42"/>
    </row>
    <row r="135" spans="2:7" s="40" customFormat="1" ht="15" customHeight="1">
      <c r="B135" s="142"/>
      <c r="C135" s="64" t="s">
        <v>133</v>
      </c>
      <c r="D135" s="23"/>
      <c r="E135" s="65"/>
      <c r="F135" s="143"/>
      <c r="G135" s="42"/>
    </row>
    <row r="136" spans="2:7" s="40" customFormat="1" ht="15" customHeight="1">
      <c r="B136" s="142"/>
      <c r="C136" s="64" t="s">
        <v>129</v>
      </c>
      <c r="D136" s="23"/>
      <c r="E136" s="65"/>
      <c r="F136" s="143"/>
      <c r="G136" s="42"/>
    </row>
    <row r="137" spans="2:7" s="40" customFormat="1" ht="15" customHeight="1">
      <c r="B137" s="142"/>
      <c r="C137" s="64" t="s">
        <v>130</v>
      </c>
      <c r="D137" s="23"/>
      <c r="E137" s="65"/>
      <c r="F137" s="143"/>
      <c r="G137" s="42"/>
    </row>
    <row r="138" spans="2:7" s="40" customFormat="1" ht="15" customHeight="1">
      <c r="B138" s="142"/>
      <c r="C138" s="64" t="s">
        <v>131</v>
      </c>
      <c r="D138" s="23"/>
      <c r="E138" s="65"/>
      <c r="F138" s="143"/>
      <c r="G138" s="42"/>
    </row>
    <row r="139" spans="2:7" s="40" customFormat="1" ht="15" customHeight="1">
      <c r="B139" s="142"/>
      <c r="C139" s="64" t="s">
        <v>132</v>
      </c>
      <c r="D139" s="23"/>
      <c r="E139" s="65"/>
      <c r="F139" s="143"/>
      <c r="G139" s="42"/>
    </row>
    <row r="140" spans="2:7" s="40" customFormat="1" ht="15" customHeight="1">
      <c r="B140" s="142"/>
      <c r="C140" s="64" t="s">
        <v>134</v>
      </c>
      <c r="D140" s="23"/>
      <c r="E140" s="65"/>
      <c r="F140" s="143"/>
      <c r="G140" s="42"/>
    </row>
    <row r="141" spans="2:7" s="40" customFormat="1" ht="15" customHeight="1">
      <c r="B141" s="142"/>
      <c r="C141" s="64" t="s">
        <v>136</v>
      </c>
      <c r="D141" s="23"/>
      <c r="E141" s="65"/>
      <c r="F141" s="143"/>
      <c r="G141" s="42"/>
    </row>
    <row r="142" spans="2:7" s="40" customFormat="1" ht="30" customHeight="1">
      <c r="B142" s="121">
        <v>38</v>
      </c>
      <c r="C142" s="63" t="s">
        <v>137</v>
      </c>
      <c r="D142" s="5" t="s">
        <v>0</v>
      </c>
      <c r="E142" s="62">
        <v>90</v>
      </c>
      <c r="F142" s="122"/>
      <c r="G142" s="42"/>
    </row>
    <row r="143" spans="2:7" s="40" customFormat="1" ht="15" customHeight="1">
      <c r="B143" s="142"/>
      <c r="C143" s="64" t="s">
        <v>128</v>
      </c>
      <c r="D143" s="23"/>
      <c r="E143" s="65"/>
      <c r="F143" s="143"/>
      <c r="G143" s="42"/>
    </row>
    <row r="144" spans="2:7" s="40" customFormat="1" ht="15" customHeight="1">
      <c r="B144" s="142"/>
      <c r="C144" s="64" t="s">
        <v>138</v>
      </c>
      <c r="D144" s="23"/>
      <c r="E144" s="65"/>
      <c r="F144" s="143"/>
      <c r="G144" s="42"/>
    </row>
    <row r="145" spans="2:7" s="40" customFormat="1" ht="15" customHeight="1">
      <c r="B145" s="142"/>
      <c r="C145" s="64" t="s">
        <v>139</v>
      </c>
      <c r="D145" s="23"/>
      <c r="E145" s="65"/>
      <c r="F145" s="143"/>
      <c r="G145" s="42"/>
    </row>
    <row r="146" spans="2:7" s="40" customFormat="1" ht="15" customHeight="1">
      <c r="B146" s="142"/>
      <c r="C146" s="64" t="s">
        <v>140</v>
      </c>
      <c r="D146" s="23"/>
      <c r="E146" s="65"/>
      <c r="F146" s="143"/>
      <c r="G146" s="42"/>
    </row>
    <row r="147" spans="2:7" s="40" customFormat="1" ht="15" customHeight="1">
      <c r="B147" s="142"/>
      <c r="C147" s="64" t="s">
        <v>141</v>
      </c>
      <c r="D147" s="23"/>
      <c r="E147" s="65"/>
      <c r="F147" s="143"/>
      <c r="G147" s="42"/>
    </row>
    <row r="148" spans="2:7" s="40" customFormat="1" ht="15" customHeight="1">
      <c r="B148" s="142"/>
      <c r="C148" s="64" t="s">
        <v>142</v>
      </c>
      <c r="D148" s="23"/>
      <c r="E148" s="65"/>
      <c r="F148" s="143"/>
      <c r="G148" s="42"/>
    </row>
    <row r="149" spans="2:7" s="40" customFormat="1" ht="30" customHeight="1">
      <c r="B149" s="121">
        <v>39</v>
      </c>
      <c r="C149" s="63" t="s">
        <v>143</v>
      </c>
      <c r="D149" s="5" t="s">
        <v>0</v>
      </c>
      <c r="E149" s="62">
        <v>82</v>
      </c>
      <c r="F149" s="122"/>
      <c r="G149" s="42"/>
    </row>
    <row r="150" spans="2:7" s="40" customFormat="1" ht="15" customHeight="1">
      <c r="B150" s="142"/>
      <c r="C150" s="64" t="s">
        <v>128</v>
      </c>
      <c r="D150" s="23"/>
      <c r="E150" s="65"/>
      <c r="F150" s="143"/>
      <c r="G150" s="42"/>
    </row>
    <row r="151" spans="2:7" s="40" customFormat="1" ht="15" customHeight="1">
      <c r="B151" s="142"/>
      <c r="C151" s="64" t="s">
        <v>144</v>
      </c>
      <c r="D151" s="23"/>
      <c r="E151" s="65"/>
      <c r="F151" s="143"/>
      <c r="G151" s="42"/>
    </row>
    <row r="152" spans="2:7" s="40" customFormat="1" ht="15" customHeight="1">
      <c r="B152" s="142"/>
      <c r="C152" s="64" t="s">
        <v>145</v>
      </c>
      <c r="D152" s="23"/>
      <c r="E152" s="65"/>
      <c r="F152" s="143"/>
      <c r="G152" s="42"/>
    </row>
    <row r="153" spans="2:7" s="40" customFormat="1" ht="15" customHeight="1">
      <c r="B153" s="142"/>
      <c r="C153" s="64" t="s">
        <v>146</v>
      </c>
      <c r="D153" s="23"/>
      <c r="E153" s="65"/>
      <c r="F153" s="143"/>
      <c r="G153" s="42"/>
    </row>
    <row r="154" spans="2:7" s="40" customFormat="1" ht="15" customHeight="1">
      <c r="B154" s="142"/>
      <c r="C154" s="64" t="s">
        <v>147</v>
      </c>
      <c r="D154" s="23"/>
      <c r="E154" s="65"/>
      <c r="F154" s="143"/>
      <c r="G154" s="42"/>
    </row>
    <row r="155" spans="2:7" s="40" customFormat="1" ht="15" customHeight="1">
      <c r="B155" s="142"/>
      <c r="C155" s="64" t="s">
        <v>148</v>
      </c>
      <c r="D155" s="140"/>
      <c r="E155" s="140"/>
      <c r="F155" s="143"/>
      <c r="G155" s="42"/>
    </row>
    <row r="156" spans="2:7" s="40" customFormat="1" ht="15" customHeight="1">
      <c r="B156" s="142"/>
      <c r="C156" s="64" t="s">
        <v>149</v>
      </c>
      <c r="D156" s="140"/>
      <c r="E156" s="140"/>
      <c r="F156" s="143"/>
      <c r="G156" s="42"/>
    </row>
    <row r="157" spans="2:7" s="40" customFormat="1" ht="30" customHeight="1">
      <c r="B157" s="121">
        <v>40</v>
      </c>
      <c r="C157" s="63" t="s">
        <v>150</v>
      </c>
      <c r="D157" s="5" t="s">
        <v>0</v>
      </c>
      <c r="E157" s="62">
        <v>55</v>
      </c>
      <c r="F157" s="122"/>
      <c r="G157" s="42"/>
    </row>
    <row r="158" spans="2:7" ht="12.75">
      <c r="B158" s="74"/>
      <c r="C158" s="51" t="s">
        <v>151</v>
      </c>
      <c r="D158" s="49"/>
      <c r="E158" s="49"/>
      <c r="F158" s="75"/>
      <c r="G158" s="7"/>
    </row>
    <row r="159" spans="2:7" ht="14.25">
      <c r="B159" s="48">
        <v>41</v>
      </c>
      <c r="C159" s="36" t="s">
        <v>152</v>
      </c>
      <c r="D159" s="5" t="s">
        <v>11</v>
      </c>
      <c r="E159" s="62">
        <v>325</v>
      </c>
      <c r="F159" s="47"/>
      <c r="G159" s="7"/>
    </row>
    <row r="160" spans="2:7" ht="14.25">
      <c r="B160" s="76"/>
      <c r="C160" s="64" t="s">
        <v>133</v>
      </c>
      <c r="D160" s="49"/>
      <c r="E160" s="49"/>
      <c r="F160" s="75"/>
      <c r="G160" s="7"/>
    </row>
    <row r="161" spans="2:7" ht="14.25">
      <c r="B161" s="76"/>
      <c r="C161" s="64" t="s">
        <v>129</v>
      </c>
      <c r="D161" s="49"/>
      <c r="E161" s="49"/>
      <c r="F161" s="75"/>
      <c r="G161" s="7"/>
    </row>
    <row r="162" spans="2:7" ht="14.25">
      <c r="B162" s="76"/>
      <c r="C162" s="64" t="s">
        <v>130</v>
      </c>
      <c r="D162" s="49"/>
      <c r="E162" s="49"/>
      <c r="F162" s="75"/>
      <c r="G162" s="7"/>
    </row>
    <row r="163" spans="2:7" ht="14.25">
      <c r="B163" s="76"/>
      <c r="C163" s="64" t="s">
        <v>131</v>
      </c>
      <c r="D163" s="49"/>
      <c r="E163" s="49"/>
      <c r="F163" s="75"/>
      <c r="G163" s="7"/>
    </row>
    <row r="164" spans="2:6" ht="14.25">
      <c r="B164" s="76"/>
      <c r="C164" s="64" t="s">
        <v>132</v>
      </c>
      <c r="D164" s="49"/>
      <c r="E164" s="49"/>
      <c r="F164" s="75"/>
    </row>
    <row r="165" spans="2:7" ht="14.25">
      <c r="B165" s="76"/>
      <c r="C165" s="64" t="s">
        <v>134</v>
      </c>
      <c r="D165" s="49"/>
      <c r="E165" s="49"/>
      <c r="F165" s="75"/>
      <c r="G165" s="16"/>
    </row>
    <row r="166" spans="2:6" ht="14.25">
      <c r="B166" s="76"/>
      <c r="C166" s="64" t="s">
        <v>135</v>
      </c>
      <c r="D166" s="23"/>
      <c r="E166" s="23"/>
      <c r="F166" s="75"/>
    </row>
    <row r="167" spans="2:6" ht="14.25">
      <c r="B167" s="48">
        <v>42</v>
      </c>
      <c r="C167" s="36" t="s">
        <v>153</v>
      </c>
      <c r="D167" s="5" t="s">
        <v>11</v>
      </c>
      <c r="E167" s="62">
        <v>291</v>
      </c>
      <c r="F167" s="47"/>
    </row>
    <row r="168" spans="2:6" ht="14.25">
      <c r="B168" s="76"/>
      <c r="C168" s="64" t="s">
        <v>138</v>
      </c>
      <c r="D168" s="23"/>
      <c r="E168" s="23"/>
      <c r="F168" s="75"/>
    </row>
    <row r="169" spans="2:6" ht="14.25">
      <c r="B169" s="76"/>
      <c r="C169" s="64" t="s">
        <v>139</v>
      </c>
      <c r="D169" s="23"/>
      <c r="E169" s="23"/>
      <c r="F169" s="75"/>
    </row>
    <row r="170" spans="2:9" ht="14.25">
      <c r="B170" s="76"/>
      <c r="C170" s="64" t="s">
        <v>140</v>
      </c>
      <c r="D170" s="23"/>
      <c r="E170" s="23"/>
      <c r="F170" s="75"/>
      <c r="G170" s="2"/>
      <c r="H170" s="4"/>
      <c r="I170" s="4"/>
    </row>
    <row r="171" spans="2:9" ht="14.25">
      <c r="B171" s="76"/>
      <c r="C171" s="64" t="s">
        <v>141</v>
      </c>
      <c r="D171" s="23"/>
      <c r="E171" s="23"/>
      <c r="F171" s="75"/>
      <c r="G171" s="2"/>
      <c r="H171" s="4"/>
      <c r="I171" s="4"/>
    </row>
    <row r="172" spans="2:9" ht="14.25">
      <c r="B172" s="76"/>
      <c r="C172" s="64" t="s">
        <v>154</v>
      </c>
      <c r="D172" s="23"/>
      <c r="E172" s="23"/>
      <c r="F172" s="75"/>
      <c r="G172" s="2"/>
      <c r="H172" s="4"/>
      <c r="I172" s="4"/>
    </row>
    <row r="173" spans="2:9" ht="14.25">
      <c r="B173" s="76"/>
      <c r="C173" s="64" t="s">
        <v>155</v>
      </c>
      <c r="D173" s="23"/>
      <c r="E173" s="23"/>
      <c r="F173" s="75"/>
      <c r="G173" s="2"/>
      <c r="H173" s="4"/>
      <c r="I173" s="4"/>
    </row>
    <row r="174" spans="2:9" ht="25.5">
      <c r="B174" s="48">
        <v>43</v>
      </c>
      <c r="C174" s="63" t="s">
        <v>156</v>
      </c>
      <c r="D174" s="5" t="s">
        <v>11</v>
      </c>
      <c r="E174" s="62">
        <v>165</v>
      </c>
      <c r="F174" s="47"/>
      <c r="G174" s="2"/>
      <c r="H174" s="4"/>
      <c r="I174" s="4"/>
    </row>
    <row r="175" spans="2:6" ht="14.25">
      <c r="B175" s="76"/>
      <c r="C175" s="64" t="s">
        <v>144</v>
      </c>
      <c r="D175" s="23"/>
      <c r="E175" s="23"/>
      <c r="F175" s="75"/>
    </row>
    <row r="176" spans="2:6" ht="14.25">
      <c r="B176" s="76"/>
      <c r="C176" s="64" t="s">
        <v>145</v>
      </c>
      <c r="D176" s="23"/>
      <c r="E176" s="23"/>
      <c r="F176" s="75"/>
    </row>
    <row r="177" spans="2:6" ht="14.25">
      <c r="B177" s="76"/>
      <c r="C177" s="64" t="s">
        <v>146</v>
      </c>
      <c r="D177" s="23"/>
      <c r="E177" s="23"/>
      <c r="F177" s="75"/>
    </row>
    <row r="178" spans="2:6" ht="14.25">
      <c r="B178" s="76"/>
      <c r="C178" s="64" t="s">
        <v>147</v>
      </c>
      <c r="D178" s="23"/>
      <c r="E178" s="23"/>
      <c r="F178" s="75"/>
    </row>
    <row r="179" spans="2:6" ht="14.25">
      <c r="B179" s="76"/>
      <c r="C179" s="64" t="s">
        <v>148</v>
      </c>
      <c r="D179" s="23"/>
      <c r="E179" s="23"/>
      <c r="F179" s="75"/>
    </row>
    <row r="180" spans="2:6" ht="14.25">
      <c r="B180" s="76"/>
      <c r="C180" s="64" t="s">
        <v>157</v>
      </c>
      <c r="D180" s="23"/>
      <c r="E180" s="23"/>
      <c r="F180" s="75"/>
    </row>
    <row r="181" spans="2:6" ht="25.5">
      <c r="B181" s="48">
        <v>44</v>
      </c>
      <c r="C181" s="63" t="s">
        <v>158</v>
      </c>
      <c r="D181" s="5" t="s">
        <v>0</v>
      </c>
      <c r="E181" s="62">
        <v>3</v>
      </c>
      <c r="F181" s="47"/>
    </row>
    <row r="182" spans="2:6" ht="12.75">
      <c r="B182" s="76"/>
      <c r="C182" s="64" t="s">
        <v>120</v>
      </c>
      <c r="D182" s="23"/>
      <c r="E182" s="23"/>
      <c r="F182" s="75"/>
    </row>
    <row r="183" spans="2:6" ht="12.75">
      <c r="B183" s="48">
        <v>45</v>
      </c>
      <c r="C183" s="36" t="s">
        <v>159</v>
      </c>
      <c r="D183" s="5" t="s">
        <v>0</v>
      </c>
      <c r="E183" s="62">
        <v>3</v>
      </c>
      <c r="F183" s="47"/>
    </row>
    <row r="184" spans="2:6" ht="12.75">
      <c r="B184" s="76"/>
      <c r="C184" s="64" t="s">
        <v>120</v>
      </c>
      <c r="D184" s="23"/>
      <c r="E184" s="23"/>
      <c r="F184" s="75"/>
    </row>
    <row r="185" spans="2:6" ht="12.75">
      <c r="B185" s="48">
        <v>46</v>
      </c>
      <c r="C185" s="36" t="s">
        <v>160</v>
      </c>
      <c r="D185" s="5" t="s">
        <v>0</v>
      </c>
      <c r="E185" s="62">
        <v>29</v>
      </c>
      <c r="F185" s="47"/>
    </row>
    <row r="186" spans="2:6" ht="12.75">
      <c r="B186" s="76"/>
      <c r="C186" s="50" t="s">
        <v>162</v>
      </c>
      <c r="D186" s="23"/>
      <c r="E186" s="23"/>
      <c r="F186" s="75"/>
    </row>
    <row r="187" spans="2:6" ht="12.75">
      <c r="B187" s="76"/>
      <c r="C187" s="50" t="s">
        <v>161</v>
      </c>
      <c r="D187" s="23"/>
      <c r="E187" s="23"/>
      <c r="F187" s="75"/>
    </row>
    <row r="188" spans="2:6" ht="14.25">
      <c r="B188" s="48">
        <v>47</v>
      </c>
      <c r="C188" s="36" t="s">
        <v>180</v>
      </c>
      <c r="D188" s="5" t="s">
        <v>12</v>
      </c>
      <c r="E188" s="62">
        <v>14.5</v>
      </c>
      <c r="F188" s="47"/>
    </row>
    <row r="189" spans="2:6" ht="14.25">
      <c r="B189" s="76"/>
      <c r="C189" s="50" t="s">
        <v>166</v>
      </c>
      <c r="D189" s="23"/>
      <c r="E189" s="23"/>
      <c r="F189" s="75"/>
    </row>
    <row r="190" spans="2:6" ht="14.25">
      <c r="B190" s="76"/>
      <c r="C190" s="50" t="s">
        <v>165</v>
      </c>
      <c r="D190" s="23"/>
      <c r="E190" s="23"/>
      <c r="F190" s="75"/>
    </row>
    <row r="191" spans="2:6" ht="14.25">
      <c r="B191" s="76"/>
      <c r="C191" s="50" t="s">
        <v>164</v>
      </c>
      <c r="D191" s="23"/>
      <c r="E191" s="23"/>
      <c r="F191" s="75"/>
    </row>
    <row r="192" spans="2:6" ht="14.25">
      <c r="B192" s="76"/>
      <c r="C192" s="50" t="s">
        <v>167</v>
      </c>
      <c r="D192" s="23"/>
      <c r="E192" s="23"/>
      <c r="F192" s="75"/>
    </row>
    <row r="193" spans="2:6" ht="14.25">
      <c r="B193" s="76"/>
      <c r="C193" s="50" t="s">
        <v>168</v>
      </c>
      <c r="D193" s="23"/>
      <c r="E193" s="23"/>
      <c r="F193" s="75"/>
    </row>
    <row r="194" spans="2:6" ht="14.25">
      <c r="B194" s="76"/>
      <c r="C194" s="50" t="s">
        <v>169</v>
      </c>
      <c r="D194" s="23"/>
      <c r="E194" s="23"/>
      <c r="F194" s="75"/>
    </row>
    <row r="195" spans="2:6" ht="14.25">
      <c r="B195" s="76"/>
      <c r="C195" s="50" t="s">
        <v>170</v>
      </c>
      <c r="D195" s="23"/>
      <c r="E195" s="23"/>
      <c r="F195" s="75"/>
    </row>
    <row r="196" spans="2:6" ht="14.25">
      <c r="B196" s="76"/>
      <c r="C196" s="50" t="s">
        <v>171</v>
      </c>
      <c r="D196" s="23"/>
      <c r="E196" s="23"/>
      <c r="F196" s="75"/>
    </row>
    <row r="197" spans="2:6" ht="14.25">
      <c r="B197" s="76"/>
      <c r="C197" s="50" t="s">
        <v>172</v>
      </c>
      <c r="D197" s="23"/>
      <c r="E197" s="23"/>
      <c r="F197" s="75"/>
    </row>
    <row r="198" spans="2:6" ht="14.25">
      <c r="B198" s="76"/>
      <c r="C198" s="50" t="s">
        <v>173</v>
      </c>
      <c r="D198" s="23"/>
      <c r="E198" s="23"/>
      <c r="F198" s="75"/>
    </row>
    <row r="199" spans="2:6" ht="14.25">
      <c r="B199" s="76"/>
      <c r="C199" s="52" t="s">
        <v>174</v>
      </c>
      <c r="D199" s="53"/>
      <c r="E199" s="53"/>
      <c r="F199" s="75"/>
    </row>
    <row r="200" spans="2:6" ht="14.25">
      <c r="B200" s="48">
        <v>48</v>
      </c>
      <c r="C200" s="36" t="s">
        <v>175</v>
      </c>
      <c r="D200" s="5" t="s">
        <v>12</v>
      </c>
      <c r="E200" s="62">
        <v>49</v>
      </c>
      <c r="F200" s="153"/>
    </row>
    <row r="201" spans="2:6" ht="14.25">
      <c r="B201" s="154"/>
      <c r="C201" s="51" t="s">
        <v>176</v>
      </c>
      <c r="D201" s="77"/>
      <c r="E201" s="77"/>
      <c r="F201" s="155"/>
    </row>
    <row r="202" spans="2:6" ht="14.25">
      <c r="B202" s="142"/>
      <c r="C202" s="51" t="s">
        <v>178</v>
      </c>
      <c r="D202" s="77"/>
      <c r="E202" s="77"/>
      <c r="F202" s="155"/>
    </row>
    <row r="203" spans="2:6" ht="14.25">
      <c r="B203" s="142"/>
      <c r="C203" s="50" t="s">
        <v>177</v>
      </c>
      <c r="D203" s="77"/>
      <c r="E203" s="77"/>
      <c r="F203" s="155"/>
    </row>
    <row r="204" spans="2:6" ht="14.25">
      <c r="B204" s="121">
        <v>49</v>
      </c>
      <c r="C204" s="36" t="s">
        <v>179</v>
      </c>
      <c r="D204" s="5" t="s">
        <v>12</v>
      </c>
      <c r="E204" s="62">
        <v>3</v>
      </c>
      <c r="F204" s="153"/>
    </row>
    <row r="205" spans="2:6" ht="12.75">
      <c r="B205" s="142"/>
      <c r="C205" s="7" t="s">
        <v>181</v>
      </c>
      <c r="D205" s="156"/>
      <c r="E205" s="157"/>
      <c r="F205" s="155"/>
    </row>
    <row r="206" spans="2:6" ht="14.25">
      <c r="B206" s="142"/>
      <c r="C206" s="7" t="s">
        <v>182</v>
      </c>
      <c r="D206" s="2"/>
      <c r="E206" s="2"/>
      <c r="F206" s="155"/>
    </row>
    <row r="207" spans="2:6" ht="25.5">
      <c r="B207" s="48">
        <v>50</v>
      </c>
      <c r="C207" s="63" t="s">
        <v>183</v>
      </c>
      <c r="D207" s="5" t="s">
        <v>12</v>
      </c>
      <c r="E207" s="62">
        <v>201</v>
      </c>
      <c r="F207" s="158"/>
    </row>
    <row r="208" spans="2:6" ht="14.25">
      <c r="B208" s="76"/>
      <c r="C208" s="7" t="s">
        <v>274</v>
      </c>
      <c r="D208" s="53"/>
      <c r="E208" s="53"/>
      <c r="F208" s="159"/>
    </row>
    <row r="209" spans="2:6" ht="14.25">
      <c r="B209" s="76"/>
      <c r="C209" s="50" t="s">
        <v>184</v>
      </c>
      <c r="D209" s="7"/>
      <c r="E209" s="7"/>
      <c r="F209" s="159"/>
    </row>
    <row r="210" spans="2:6" ht="14.25">
      <c r="B210" s="76"/>
      <c r="C210" s="50" t="s">
        <v>185</v>
      </c>
      <c r="D210" s="7"/>
      <c r="E210" s="7"/>
      <c r="F210" s="159"/>
    </row>
    <row r="211" spans="2:6" ht="14.25">
      <c r="B211" s="76"/>
      <c r="C211" s="50" t="s">
        <v>186</v>
      </c>
      <c r="D211" s="7"/>
      <c r="E211" s="7"/>
      <c r="F211" s="159"/>
    </row>
    <row r="212" spans="2:6" ht="14.25">
      <c r="B212" s="76"/>
      <c r="C212" s="50" t="s">
        <v>187</v>
      </c>
      <c r="D212" s="7"/>
      <c r="E212" s="7"/>
      <c r="F212" s="159"/>
    </row>
    <row r="213" spans="2:6" ht="14.25">
      <c r="B213" s="76"/>
      <c r="C213" s="50" t="s">
        <v>188</v>
      </c>
      <c r="D213" s="7"/>
      <c r="E213" s="7"/>
      <c r="F213" s="159"/>
    </row>
    <row r="214" spans="2:6" ht="14.25">
      <c r="B214" s="76"/>
      <c r="C214" s="50" t="s">
        <v>189</v>
      </c>
      <c r="D214" s="7"/>
      <c r="E214" s="7"/>
      <c r="F214" s="159"/>
    </row>
    <row r="215" spans="2:6" ht="14.25">
      <c r="B215" s="76"/>
      <c r="C215" s="50" t="s">
        <v>190</v>
      </c>
      <c r="D215" s="7"/>
      <c r="E215" s="7"/>
      <c r="F215" s="159"/>
    </row>
    <row r="216" spans="2:6" ht="12.75">
      <c r="B216" s="76"/>
      <c r="C216" s="188" t="s">
        <v>197</v>
      </c>
      <c r="D216" s="186"/>
      <c r="E216" s="186"/>
      <c r="F216" s="187"/>
    </row>
    <row r="217" spans="2:6" ht="14.25">
      <c r="B217" s="160"/>
      <c r="C217" s="50" t="s">
        <v>191</v>
      </c>
      <c r="D217" s="7"/>
      <c r="E217" s="7"/>
      <c r="F217" s="159"/>
    </row>
    <row r="218" spans="2:6" ht="14.25">
      <c r="B218" s="160"/>
      <c r="C218" s="50" t="s">
        <v>173</v>
      </c>
      <c r="D218" s="7"/>
      <c r="E218" s="7"/>
      <c r="F218" s="159"/>
    </row>
    <row r="219" spans="2:6" ht="14.25">
      <c r="B219" s="160"/>
      <c r="C219" s="50" t="s">
        <v>198</v>
      </c>
      <c r="D219" s="7"/>
      <c r="E219" s="7"/>
      <c r="F219" s="159"/>
    </row>
    <row r="220" spans="2:6" ht="12.75">
      <c r="B220" s="160"/>
      <c r="C220" s="50" t="s">
        <v>192</v>
      </c>
      <c r="D220" s="7"/>
      <c r="E220" s="7"/>
      <c r="F220" s="159"/>
    </row>
    <row r="221" spans="2:6" ht="14.25">
      <c r="B221" s="160"/>
      <c r="C221" s="50" t="s">
        <v>196</v>
      </c>
      <c r="D221" s="7"/>
      <c r="E221" s="7"/>
      <c r="F221" s="159"/>
    </row>
    <row r="222" spans="2:6" ht="14.25">
      <c r="B222" s="160"/>
      <c r="C222" s="50" t="s">
        <v>195</v>
      </c>
      <c r="D222" s="7"/>
      <c r="E222" s="7"/>
      <c r="F222" s="159"/>
    </row>
    <row r="223" spans="2:6" ht="14.25">
      <c r="B223" s="160"/>
      <c r="C223" s="50" t="s">
        <v>193</v>
      </c>
      <c r="D223" s="7"/>
      <c r="E223" s="7"/>
      <c r="F223" s="159"/>
    </row>
    <row r="224" spans="2:6" ht="14.25">
      <c r="B224" s="160"/>
      <c r="C224" s="50" t="s">
        <v>194</v>
      </c>
      <c r="D224" s="7"/>
      <c r="E224" s="7"/>
      <c r="F224" s="159"/>
    </row>
    <row r="225" spans="2:6" ht="12.75">
      <c r="B225" s="160"/>
      <c r="C225" s="188" t="s">
        <v>200</v>
      </c>
      <c r="D225" s="186"/>
      <c r="E225" s="186"/>
      <c r="F225" s="187"/>
    </row>
    <row r="226" spans="2:6" ht="12.75">
      <c r="B226" s="160"/>
      <c r="C226" s="188" t="s">
        <v>199</v>
      </c>
      <c r="D226" s="186"/>
      <c r="E226" s="186"/>
      <c r="F226" s="187"/>
    </row>
    <row r="227" spans="2:6" ht="14.25">
      <c r="B227" s="121">
        <v>51</v>
      </c>
      <c r="C227" s="36" t="s">
        <v>201</v>
      </c>
      <c r="D227" s="5" t="s">
        <v>11</v>
      </c>
      <c r="E227" s="62">
        <v>292.4</v>
      </c>
      <c r="F227" s="153"/>
    </row>
    <row r="228" spans="2:6" ht="14.25">
      <c r="B228" s="142"/>
      <c r="C228" s="2" t="s">
        <v>202</v>
      </c>
      <c r="D228" s="2"/>
      <c r="E228" s="2"/>
      <c r="F228" s="155"/>
    </row>
    <row r="229" spans="2:6" ht="14.25">
      <c r="B229" s="142"/>
      <c r="C229" s="2" t="s">
        <v>204</v>
      </c>
      <c r="D229" s="2"/>
      <c r="E229" s="2"/>
      <c r="F229" s="155"/>
    </row>
    <row r="230" spans="2:6" ht="14.25">
      <c r="B230" s="142"/>
      <c r="C230" s="2" t="s">
        <v>206</v>
      </c>
      <c r="D230" s="2"/>
      <c r="E230" s="2"/>
      <c r="F230" s="155"/>
    </row>
    <row r="231" spans="2:6" ht="14.25">
      <c r="B231" s="142"/>
      <c r="C231" s="2" t="s">
        <v>203</v>
      </c>
      <c r="D231" s="2"/>
      <c r="E231" s="2"/>
      <c r="F231" s="155"/>
    </row>
    <row r="232" spans="2:6" ht="14.25">
      <c r="B232" s="142"/>
      <c r="C232" s="2" t="s">
        <v>205</v>
      </c>
      <c r="D232" s="2"/>
      <c r="E232" s="2"/>
      <c r="F232" s="155"/>
    </row>
    <row r="233" spans="2:6" ht="14.25">
      <c r="B233" s="142"/>
      <c r="C233" s="2" t="s">
        <v>207</v>
      </c>
      <c r="D233" s="2"/>
      <c r="E233" s="2"/>
      <c r="F233" s="155"/>
    </row>
    <row r="234" spans="2:6" ht="14.25">
      <c r="B234" s="142"/>
      <c r="C234" s="2" t="s">
        <v>208</v>
      </c>
      <c r="D234" s="2"/>
      <c r="E234" s="2"/>
      <c r="F234" s="155"/>
    </row>
    <row r="235" spans="2:6" ht="14.25">
      <c r="B235" s="142"/>
      <c r="C235" s="2" t="s">
        <v>209</v>
      </c>
      <c r="D235" s="2"/>
      <c r="E235" s="2"/>
      <c r="F235" s="155"/>
    </row>
    <row r="236" spans="2:6" ht="14.25">
      <c r="B236" s="142"/>
      <c r="C236" s="186" t="s">
        <v>210</v>
      </c>
      <c r="D236" s="186"/>
      <c r="E236" s="186"/>
      <c r="F236" s="187"/>
    </row>
    <row r="237" spans="2:6" ht="12.75">
      <c r="B237" s="142"/>
      <c r="C237" s="2" t="s">
        <v>211</v>
      </c>
      <c r="D237" s="2"/>
      <c r="E237" s="2"/>
      <c r="F237" s="155"/>
    </row>
    <row r="238" spans="2:6" ht="14.25">
      <c r="B238" s="142"/>
      <c r="C238" s="2" t="s">
        <v>212</v>
      </c>
      <c r="D238" s="2"/>
      <c r="E238" s="2"/>
      <c r="F238" s="155"/>
    </row>
    <row r="239" spans="2:6" ht="14.25">
      <c r="B239" s="142"/>
      <c r="C239" s="2" t="s">
        <v>213</v>
      </c>
      <c r="D239" s="2"/>
      <c r="E239" s="2"/>
      <c r="F239" s="155"/>
    </row>
    <row r="240" spans="2:6" ht="14.25">
      <c r="B240" s="121">
        <v>52</v>
      </c>
      <c r="C240" s="36" t="s">
        <v>214</v>
      </c>
      <c r="D240" s="5" t="s">
        <v>11</v>
      </c>
      <c r="E240" s="62">
        <v>150</v>
      </c>
      <c r="F240" s="153"/>
    </row>
    <row r="241" spans="2:6" ht="12.75">
      <c r="B241" s="142"/>
      <c r="C241" s="2" t="s">
        <v>215</v>
      </c>
      <c r="D241" s="2"/>
      <c r="E241" s="2"/>
      <c r="F241" s="155"/>
    </row>
    <row r="242" spans="2:6" ht="12.75">
      <c r="B242" s="121">
        <v>53</v>
      </c>
      <c r="C242" s="36" t="s">
        <v>216</v>
      </c>
      <c r="D242" s="5" t="s">
        <v>99</v>
      </c>
      <c r="E242" s="62">
        <v>895</v>
      </c>
      <c r="F242" s="153"/>
    </row>
    <row r="243" spans="2:6" ht="12.75">
      <c r="B243" s="142"/>
      <c r="C243" s="64" t="s">
        <v>218</v>
      </c>
      <c r="D243" s="2"/>
      <c r="E243" s="2"/>
      <c r="F243" s="155"/>
    </row>
    <row r="244" spans="2:6" ht="12.75">
      <c r="B244" s="121">
        <v>54</v>
      </c>
      <c r="C244" s="36" t="s">
        <v>379</v>
      </c>
      <c r="D244" s="5" t="s">
        <v>99</v>
      </c>
      <c r="E244" s="62">
        <v>235</v>
      </c>
      <c r="F244" s="153"/>
    </row>
    <row r="245" spans="2:6" ht="12.75">
      <c r="B245" s="142"/>
      <c r="C245" s="64" t="s">
        <v>218</v>
      </c>
      <c r="D245" s="2"/>
      <c r="E245" s="2"/>
      <c r="F245" s="155"/>
    </row>
    <row r="246" spans="2:6" ht="12.75">
      <c r="B246" s="121">
        <v>55</v>
      </c>
      <c r="C246" s="36" t="s">
        <v>390</v>
      </c>
      <c r="D246" s="5" t="s">
        <v>15</v>
      </c>
      <c r="E246" s="62">
        <v>19</v>
      </c>
      <c r="F246" s="153"/>
    </row>
    <row r="247" spans="2:6" ht="12.75">
      <c r="B247" s="142"/>
      <c r="C247" s="64" t="s">
        <v>217</v>
      </c>
      <c r="D247" s="2"/>
      <c r="E247" s="2"/>
      <c r="F247" s="155"/>
    </row>
    <row r="248" spans="2:6" ht="12.75">
      <c r="B248" s="121">
        <v>56</v>
      </c>
      <c r="C248" s="36" t="s">
        <v>391</v>
      </c>
      <c r="D248" s="5" t="s">
        <v>15</v>
      </c>
      <c r="E248" s="62">
        <v>10</v>
      </c>
      <c r="F248" s="153"/>
    </row>
    <row r="249" spans="2:6" ht="12.75">
      <c r="B249" s="142"/>
      <c r="C249" s="64" t="s">
        <v>219</v>
      </c>
      <c r="D249" s="2"/>
      <c r="E249" s="2"/>
      <c r="F249" s="155"/>
    </row>
    <row r="250" spans="2:6" ht="14.25">
      <c r="B250" s="121">
        <v>57</v>
      </c>
      <c r="C250" s="36" t="s">
        <v>220</v>
      </c>
      <c r="D250" s="5" t="s">
        <v>11</v>
      </c>
      <c r="E250" s="62">
        <v>25</v>
      </c>
      <c r="F250" s="153"/>
    </row>
    <row r="251" spans="2:6" ht="12.75">
      <c r="B251" s="142"/>
      <c r="C251" s="2" t="s">
        <v>221</v>
      </c>
      <c r="D251" s="2"/>
      <c r="E251" s="2"/>
      <c r="F251" s="155"/>
    </row>
    <row r="252" spans="2:6" ht="14.25">
      <c r="B252" s="142"/>
      <c r="C252" s="2" t="s">
        <v>212</v>
      </c>
      <c r="D252" s="2"/>
      <c r="E252" s="2"/>
      <c r="F252" s="155"/>
    </row>
    <row r="253" spans="2:6" ht="14.25">
      <c r="B253" s="121">
        <v>58</v>
      </c>
      <c r="C253" s="36" t="s">
        <v>222</v>
      </c>
      <c r="D253" s="5" t="s">
        <v>11</v>
      </c>
      <c r="E253" s="62">
        <v>109</v>
      </c>
      <c r="F253" s="153"/>
    </row>
    <row r="254" spans="2:6" ht="12.75">
      <c r="B254" s="161"/>
      <c r="C254" s="64" t="s">
        <v>223</v>
      </c>
      <c r="D254" s="2"/>
      <c r="E254" s="2"/>
      <c r="F254" s="155"/>
    </row>
    <row r="255" spans="2:6" ht="12.75">
      <c r="B255" s="161"/>
      <c r="C255" s="64" t="s">
        <v>224</v>
      </c>
      <c r="D255" s="2"/>
      <c r="E255" s="2"/>
      <c r="F255" s="155"/>
    </row>
    <row r="256" spans="2:6" ht="14.25">
      <c r="B256" s="161"/>
      <c r="C256" s="64" t="s">
        <v>227</v>
      </c>
      <c r="D256" s="2"/>
      <c r="E256" s="2"/>
      <c r="F256" s="155"/>
    </row>
    <row r="257" spans="2:6" ht="14.25">
      <c r="B257" s="161"/>
      <c r="C257" s="64" t="s">
        <v>226</v>
      </c>
      <c r="D257" s="2"/>
      <c r="E257" s="2"/>
      <c r="F257" s="155"/>
    </row>
    <row r="258" spans="2:6" ht="14.25">
      <c r="B258" s="161"/>
      <c r="C258" s="64" t="s">
        <v>225</v>
      </c>
      <c r="D258" s="2"/>
      <c r="E258" s="2"/>
      <c r="F258" s="155"/>
    </row>
    <row r="259" spans="2:6" ht="14.25">
      <c r="B259" s="161"/>
      <c r="C259" s="64" t="s">
        <v>228</v>
      </c>
      <c r="D259" s="2"/>
      <c r="E259" s="2"/>
      <c r="F259" s="155"/>
    </row>
    <row r="260" spans="2:6" ht="14.25">
      <c r="B260" s="121">
        <v>59</v>
      </c>
      <c r="C260" s="36" t="s">
        <v>229</v>
      </c>
      <c r="D260" s="5" t="s">
        <v>11</v>
      </c>
      <c r="E260" s="62">
        <v>34.3</v>
      </c>
      <c r="F260" s="153"/>
    </row>
    <row r="261" spans="2:6" ht="12.75">
      <c r="B261" s="142"/>
      <c r="C261" s="64" t="s">
        <v>230</v>
      </c>
      <c r="D261" s="2"/>
      <c r="E261" s="2"/>
      <c r="F261" s="155"/>
    </row>
    <row r="262" spans="2:6" ht="14.25">
      <c r="B262" s="142"/>
      <c r="C262" s="64" t="s">
        <v>231</v>
      </c>
      <c r="D262" s="2"/>
      <c r="E262" s="2"/>
      <c r="F262" s="155"/>
    </row>
    <row r="263" spans="2:6" ht="14.25">
      <c r="B263" s="121">
        <v>60</v>
      </c>
      <c r="C263" s="36" t="s">
        <v>232</v>
      </c>
      <c r="D263" s="5" t="s">
        <v>11</v>
      </c>
      <c r="E263" s="62">
        <v>65</v>
      </c>
      <c r="F263" s="153"/>
    </row>
    <row r="264" spans="2:6" ht="12.75">
      <c r="B264" s="142"/>
      <c r="C264" s="64" t="s">
        <v>233</v>
      </c>
      <c r="D264" s="2"/>
      <c r="E264" s="2"/>
      <c r="F264" s="155"/>
    </row>
    <row r="265" spans="2:6" ht="12.75">
      <c r="B265" s="142"/>
      <c r="C265" s="64" t="s">
        <v>234</v>
      </c>
      <c r="D265" s="2"/>
      <c r="E265" s="2"/>
      <c r="F265" s="155"/>
    </row>
    <row r="266" spans="2:6" ht="14.25">
      <c r="B266" s="142"/>
      <c r="C266" s="64" t="s">
        <v>235</v>
      </c>
      <c r="D266" s="2"/>
      <c r="E266" s="2"/>
      <c r="F266" s="155"/>
    </row>
    <row r="267" spans="2:6" ht="14.25">
      <c r="B267" s="121">
        <v>61</v>
      </c>
      <c r="C267" s="36" t="s">
        <v>236</v>
      </c>
      <c r="D267" s="5" t="s">
        <v>11</v>
      </c>
      <c r="E267" s="62">
        <v>44.06</v>
      </c>
      <c r="F267" s="153"/>
    </row>
    <row r="268" spans="2:6" ht="14.25">
      <c r="B268" s="142"/>
      <c r="C268" s="64" t="s">
        <v>237</v>
      </c>
      <c r="D268" s="2"/>
      <c r="E268" s="2"/>
      <c r="F268" s="155"/>
    </row>
    <row r="269" spans="2:6" ht="14.25">
      <c r="B269" s="142"/>
      <c r="C269" s="64" t="s">
        <v>238</v>
      </c>
      <c r="D269" s="2"/>
      <c r="E269" s="2"/>
      <c r="F269" s="155"/>
    </row>
    <row r="270" spans="2:6" ht="14.25">
      <c r="B270" s="142"/>
      <c r="C270" s="64" t="s">
        <v>239</v>
      </c>
      <c r="D270" s="2"/>
      <c r="E270" s="2"/>
      <c r="F270" s="155"/>
    </row>
    <row r="271" spans="2:6" ht="14.25">
      <c r="B271" s="121">
        <v>62</v>
      </c>
      <c r="C271" s="36" t="s">
        <v>240</v>
      </c>
      <c r="D271" s="5" t="s">
        <v>11</v>
      </c>
      <c r="E271" s="62">
        <v>146</v>
      </c>
      <c r="F271" s="153"/>
    </row>
    <row r="272" spans="2:6" ht="12.75">
      <c r="B272" s="142"/>
      <c r="C272" s="64" t="s">
        <v>241</v>
      </c>
      <c r="D272" s="2"/>
      <c r="E272" s="2"/>
      <c r="F272" s="155"/>
    </row>
    <row r="273" spans="2:6" ht="14.25">
      <c r="B273" s="142"/>
      <c r="C273" s="64" t="s">
        <v>138</v>
      </c>
      <c r="D273" s="2"/>
      <c r="E273" s="2"/>
      <c r="F273" s="155"/>
    </row>
    <row r="274" spans="2:6" ht="14.25">
      <c r="B274" s="142"/>
      <c r="C274" s="64" t="s">
        <v>139</v>
      </c>
      <c r="D274" s="2"/>
      <c r="E274" s="2"/>
      <c r="F274" s="155"/>
    </row>
    <row r="275" spans="2:6" ht="14.25">
      <c r="B275" s="142"/>
      <c r="C275" s="64" t="s">
        <v>140</v>
      </c>
      <c r="D275" s="2"/>
      <c r="E275" s="2"/>
      <c r="F275" s="155"/>
    </row>
    <row r="276" spans="2:6" ht="14.25">
      <c r="B276" s="142"/>
      <c r="C276" s="64" t="s">
        <v>141</v>
      </c>
      <c r="D276" s="2"/>
      <c r="E276" s="2"/>
      <c r="F276" s="155"/>
    </row>
    <row r="277" spans="2:6" ht="14.25">
      <c r="B277" s="142"/>
      <c r="C277" s="64" t="s">
        <v>154</v>
      </c>
      <c r="D277" s="2"/>
      <c r="E277" s="2"/>
      <c r="F277" s="155"/>
    </row>
    <row r="278" spans="2:6" ht="14.25">
      <c r="B278" s="142"/>
      <c r="C278" s="64" t="s">
        <v>242</v>
      </c>
      <c r="D278" s="2"/>
      <c r="E278" s="2"/>
      <c r="F278" s="155"/>
    </row>
    <row r="279" spans="2:6" ht="25.5">
      <c r="B279" s="121">
        <v>63</v>
      </c>
      <c r="C279" s="63" t="s">
        <v>244</v>
      </c>
      <c r="D279" s="5" t="s">
        <v>12</v>
      </c>
      <c r="E279" s="62">
        <v>14.5</v>
      </c>
      <c r="F279" s="153"/>
    </row>
    <row r="280" spans="2:6" ht="12.75">
      <c r="B280" s="142"/>
      <c r="C280" s="64" t="s">
        <v>245</v>
      </c>
      <c r="D280" s="2"/>
      <c r="E280" s="2"/>
      <c r="F280" s="155"/>
    </row>
    <row r="281" spans="2:6" ht="25.5">
      <c r="B281" s="121">
        <v>64</v>
      </c>
      <c r="C281" s="63" t="s">
        <v>246</v>
      </c>
      <c r="D281" s="5" t="s">
        <v>0</v>
      </c>
      <c r="E281" s="62">
        <v>220</v>
      </c>
      <c r="F281" s="153"/>
    </row>
    <row r="282" spans="2:6" ht="12.75">
      <c r="B282" s="142"/>
      <c r="C282" s="64" t="s">
        <v>245</v>
      </c>
      <c r="D282" s="2"/>
      <c r="E282" s="2"/>
      <c r="F282" s="155"/>
    </row>
    <row r="283" spans="2:6" ht="25.5">
      <c r="B283" s="121">
        <v>65</v>
      </c>
      <c r="C283" s="63" t="s">
        <v>247</v>
      </c>
      <c r="D283" s="5" t="s">
        <v>12</v>
      </c>
      <c r="E283" s="62">
        <v>27</v>
      </c>
      <c r="F283" s="153"/>
    </row>
    <row r="284" spans="2:6" ht="12.75">
      <c r="B284" s="142"/>
      <c r="C284" s="67" t="s">
        <v>356</v>
      </c>
      <c r="D284" s="23"/>
      <c r="E284" s="65"/>
      <c r="F284" s="155"/>
    </row>
    <row r="285" spans="2:6" ht="12.75">
      <c r="B285" s="142"/>
      <c r="C285" s="185" t="s">
        <v>357</v>
      </c>
      <c r="D285" s="186"/>
      <c r="E285" s="186"/>
      <c r="F285" s="187"/>
    </row>
    <row r="286" spans="2:6" ht="12.75">
      <c r="B286" s="161"/>
      <c r="C286" s="64" t="s">
        <v>248</v>
      </c>
      <c r="D286" s="2"/>
      <c r="E286" s="2"/>
      <c r="F286" s="155"/>
    </row>
    <row r="287" spans="2:6" ht="14.25">
      <c r="B287" s="121">
        <v>66</v>
      </c>
      <c r="C287" s="36" t="s">
        <v>249</v>
      </c>
      <c r="D287" s="5" t="s">
        <v>11</v>
      </c>
      <c r="E287" s="62">
        <v>164</v>
      </c>
      <c r="F287" s="153"/>
    </row>
    <row r="288" spans="2:6" ht="14.25">
      <c r="B288" s="142"/>
      <c r="C288" s="64" t="s">
        <v>263</v>
      </c>
      <c r="D288" s="2"/>
      <c r="E288" s="2"/>
      <c r="F288" s="155"/>
    </row>
    <row r="289" spans="2:6" ht="12.75">
      <c r="B289" s="142"/>
      <c r="C289" s="64" t="s">
        <v>264</v>
      </c>
      <c r="D289" s="2"/>
      <c r="E289" s="2"/>
      <c r="F289" s="155"/>
    </row>
    <row r="290" spans="2:6" ht="14.25">
      <c r="B290" s="142"/>
      <c r="C290" s="64" t="s">
        <v>265</v>
      </c>
      <c r="D290" s="2"/>
      <c r="E290" s="2"/>
      <c r="F290" s="155"/>
    </row>
    <row r="291" spans="2:6" ht="12.75">
      <c r="B291" s="142"/>
      <c r="C291" s="64" t="s">
        <v>266</v>
      </c>
      <c r="D291" s="2"/>
      <c r="E291" s="2"/>
      <c r="F291" s="155"/>
    </row>
    <row r="292" spans="2:6" ht="12.75">
      <c r="B292" s="121">
        <v>67</v>
      </c>
      <c r="C292" s="36" t="s">
        <v>250</v>
      </c>
      <c r="D292" s="5" t="s">
        <v>15</v>
      </c>
      <c r="E292" s="62">
        <v>74</v>
      </c>
      <c r="F292" s="153"/>
    </row>
    <row r="293" spans="2:6" ht="12.75">
      <c r="B293" s="142"/>
      <c r="C293" s="64" t="s">
        <v>251</v>
      </c>
      <c r="D293" s="2"/>
      <c r="E293" s="2"/>
      <c r="F293" s="155"/>
    </row>
    <row r="294" spans="2:6" ht="25.5">
      <c r="B294" s="121">
        <v>68</v>
      </c>
      <c r="C294" s="63" t="s">
        <v>252</v>
      </c>
      <c r="D294" s="5" t="s">
        <v>15</v>
      </c>
      <c r="E294" s="62">
        <v>7</v>
      </c>
      <c r="F294" s="153"/>
    </row>
    <row r="295" spans="2:6" ht="12.75">
      <c r="B295" s="142"/>
      <c r="C295" s="64" t="s">
        <v>253</v>
      </c>
      <c r="D295" s="2"/>
      <c r="E295" s="2"/>
      <c r="F295" s="155"/>
    </row>
    <row r="296" spans="2:6" ht="12.75">
      <c r="B296" s="121">
        <v>69</v>
      </c>
      <c r="C296" s="36" t="s">
        <v>254</v>
      </c>
      <c r="D296" s="5" t="s">
        <v>0</v>
      </c>
      <c r="E296" s="62">
        <v>1</v>
      </c>
      <c r="F296" s="153"/>
    </row>
    <row r="297" spans="2:6" ht="12.75">
      <c r="B297" s="142"/>
      <c r="C297" s="64" t="s">
        <v>253</v>
      </c>
      <c r="D297" s="2"/>
      <c r="E297" s="2"/>
      <c r="F297" s="155"/>
    </row>
    <row r="298" spans="2:6" ht="12.75">
      <c r="B298" s="142"/>
      <c r="C298" s="64" t="s">
        <v>255</v>
      </c>
      <c r="D298" s="2"/>
      <c r="E298" s="2"/>
      <c r="F298" s="155"/>
    </row>
    <row r="299" spans="2:6" ht="12.75">
      <c r="B299" s="121">
        <v>70</v>
      </c>
      <c r="C299" s="36" t="s">
        <v>256</v>
      </c>
      <c r="D299" s="5" t="s">
        <v>0</v>
      </c>
      <c r="E299" s="62">
        <v>1</v>
      </c>
      <c r="F299" s="153"/>
    </row>
    <row r="300" spans="2:6" ht="12.75">
      <c r="B300" s="142"/>
      <c r="C300" s="64" t="s">
        <v>257</v>
      </c>
      <c r="D300" s="2"/>
      <c r="E300" s="2"/>
      <c r="F300" s="155"/>
    </row>
    <row r="301" spans="2:6" ht="25.5">
      <c r="B301" s="121">
        <v>71</v>
      </c>
      <c r="C301" s="63" t="s">
        <v>258</v>
      </c>
      <c r="D301" s="5" t="s">
        <v>0</v>
      </c>
      <c r="E301" s="62">
        <v>1</v>
      </c>
      <c r="F301" s="153"/>
    </row>
    <row r="302" spans="2:6" ht="12.75">
      <c r="B302" s="142"/>
      <c r="C302" s="64" t="s">
        <v>259</v>
      </c>
      <c r="D302" s="2"/>
      <c r="E302" s="2"/>
      <c r="F302" s="155"/>
    </row>
    <row r="303" spans="2:6" ht="25.5">
      <c r="B303" s="121">
        <v>72</v>
      </c>
      <c r="C303" s="63" t="s">
        <v>260</v>
      </c>
      <c r="D303" s="5" t="s">
        <v>0</v>
      </c>
      <c r="E303" s="62">
        <v>2</v>
      </c>
      <c r="F303" s="153"/>
    </row>
    <row r="304" spans="2:6" ht="12.75">
      <c r="B304" s="142"/>
      <c r="C304" s="64" t="s">
        <v>261</v>
      </c>
      <c r="D304" s="2"/>
      <c r="E304" s="2"/>
      <c r="F304" s="155"/>
    </row>
    <row r="305" spans="2:6" ht="14.25">
      <c r="B305" s="121">
        <v>73</v>
      </c>
      <c r="C305" s="36" t="s">
        <v>262</v>
      </c>
      <c r="D305" s="5" t="s">
        <v>12</v>
      </c>
      <c r="E305" s="62">
        <v>33</v>
      </c>
      <c r="F305" s="153"/>
    </row>
    <row r="306" spans="2:6" ht="14.25">
      <c r="B306" s="142"/>
      <c r="C306" s="7" t="s">
        <v>272</v>
      </c>
      <c r="D306" s="2"/>
      <c r="E306" s="2"/>
      <c r="F306" s="155"/>
    </row>
    <row r="307" spans="2:6" ht="14.25">
      <c r="B307" s="142"/>
      <c r="C307" s="50" t="s">
        <v>268</v>
      </c>
      <c r="D307" s="2"/>
      <c r="E307" s="2"/>
      <c r="F307" s="155"/>
    </row>
    <row r="308" spans="2:6" ht="14.25">
      <c r="B308" s="142"/>
      <c r="C308" s="50" t="s">
        <v>267</v>
      </c>
      <c r="D308" s="2"/>
      <c r="E308" s="2"/>
      <c r="F308" s="155"/>
    </row>
    <row r="309" spans="2:6" ht="14.25">
      <c r="B309" s="142"/>
      <c r="C309" s="50" t="s">
        <v>269</v>
      </c>
      <c r="D309" s="2"/>
      <c r="E309" s="2"/>
      <c r="F309" s="155"/>
    </row>
    <row r="310" spans="2:6" ht="14.25">
      <c r="B310" s="142"/>
      <c r="C310" s="50" t="s">
        <v>270</v>
      </c>
      <c r="D310" s="2"/>
      <c r="E310" s="2"/>
      <c r="F310" s="155"/>
    </row>
    <row r="311" spans="2:6" ht="14.25">
      <c r="B311" s="142"/>
      <c r="C311" s="50" t="s">
        <v>271</v>
      </c>
      <c r="D311" s="2"/>
      <c r="E311" s="2"/>
      <c r="F311" s="155"/>
    </row>
    <row r="312" spans="2:6" ht="14.25">
      <c r="B312" s="142"/>
      <c r="C312" s="50" t="s">
        <v>273</v>
      </c>
      <c r="D312" s="2"/>
      <c r="E312" s="2"/>
      <c r="F312" s="155"/>
    </row>
    <row r="313" spans="2:6" ht="14.25">
      <c r="B313" s="121">
        <v>74</v>
      </c>
      <c r="C313" s="36" t="s">
        <v>275</v>
      </c>
      <c r="D313" s="5" t="s">
        <v>11</v>
      </c>
      <c r="E313" s="62">
        <v>104</v>
      </c>
      <c r="F313" s="153"/>
    </row>
    <row r="314" spans="2:6" ht="12.75">
      <c r="B314" s="142"/>
      <c r="C314" s="64" t="s">
        <v>251</v>
      </c>
      <c r="D314" s="2"/>
      <c r="E314" s="2"/>
      <c r="F314" s="155"/>
    </row>
    <row r="315" spans="2:6" ht="12.75">
      <c r="B315" s="121">
        <v>75</v>
      </c>
      <c r="C315" s="36" t="s">
        <v>276</v>
      </c>
      <c r="D315" s="5" t="s">
        <v>0</v>
      </c>
      <c r="E315" s="62">
        <v>2</v>
      </c>
      <c r="F315" s="153"/>
    </row>
    <row r="316" spans="2:6" ht="12.75">
      <c r="B316" s="150"/>
      <c r="C316" s="73" t="s">
        <v>277</v>
      </c>
      <c r="D316" s="162"/>
      <c r="E316" s="162"/>
      <c r="F316" s="163"/>
    </row>
    <row r="317" spans="2:6" ht="38.25">
      <c r="B317" s="121">
        <v>76</v>
      </c>
      <c r="C317" s="63" t="s">
        <v>358</v>
      </c>
      <c r="D317" s="5" t="s">
        <v>99</v>
      </c>
      <c r="E317" s="62">
        <v>1707</v>
      </c>
      <c r="F317" s="153"/>
    </row>
    <row r="318" spans="2:6" ht="12.75">
      <c r="B318" s="161"/>
      <c r="C318" s="64" t="s">
        <v>278</v>
      </c>
      <c r="D318" s="2"/>
      <c r="E318" s="2"/>
      <c r="F318" s="155"/>
    </row>
    <row r="319" spans="2:6" ht="51">
      <c r="B319" s="121">
        <v>77</v>
      </c>
      <c r="C319" s="63" t="s">
        <v>279</v>
      </c>
      <c r="D319" s="5" t="s">
        <v>12</v>
      </c>
      <c r="E319" s="62">
        <v>5.2</v>
      </c>
      <c r="F319" s="153"/>
    </row>
    <row r="320" spans="2:6" ht="12.75">
      <c r="B320" s="142"/>
      <c r="C320" s="64" t="s">
        <v>278</v>
      </c>
      <c r="D320" s="2"/>
      <c r="E320" s="2"/>
      <c r="F320" s="155"/>
    </row>
    <row r="321" spans="2:6" ht="25.5">
      <c r="B321" s="121">
        <v>78</v>
      </c>
      <c r="C321" s="63" t="s">
        <v>280</v>
      </c>
      <c r="D321" s="5" t="s">
        <v>12</v>
      </c>
      <c r="E321" s="62">
        <v>0.2</v>
      </c>
      <c r="F321" s="153"/>
    </row>
    <row r="322" spans="2:6" ht="12.75">
      <c r="B322" s="142"/>
      <c r="C322" s="64" t="s">
        <v>278</v>
      </c>
      <c r="D322" s="2"/>
      <c r="E322" s="2"/>
      <c r="F322" s="155"/>
    </row>
    <row r="323" spans="2:6" ht="25.5">
      <c r="B323" s="121">
        <v>79</v>
      </c>
      <c r="C323" s="63" t="s">
        <v>281</v>
      </c>
      <c r="D323" s="5" t="s">
        <v>0</v>
      </c>
      <c r="E323" s="62">
        <v>34</v>
      </c>
      <c r="F323" s="153"/>
    </row>
    <row r="324" spans="2:6" ht="12.75">
      <c r="B324" s="142"/>
      <c r="C324" s="64" t="s">
        <v>278</v>
      </c>
      <c r="D324" s="2"/>
      <c r="E324" s="2"/>
      <c r="F324" s="155"/>
    </row>
    <row r="325" spans="2:6" ht="12.75">
      <c r="B325" s="142"/>
      <c r="C325" s="67" t="s">
        <v>282</v>
      </c>
      <c r="D325" s="2"/>
      <c r="E325" s="2"/>
      <c r="F325" s="155"/>
    </row>
    <row r="326" spans="2:6" ht="25.5">
      <c r="B326" s="121">
        <v>80</v>
      </c>
      <c r="C326" s="63" t="s">
        <v>283</v>
      </c>
      <c r="D326" s="5" t="s">
        <v>15</v>
      </c>
      <c r="E326" s="62">
        <v>80</v>
      </c>
      <c r="F326" s="153"/>
    </row>
    <row r="327" spans="2:6" ht="12.75">
      <c r="B327" s="142"/>
      <c r="C327" s="64" t="s">
        <v>284</v>
      </c>
      <c r="D327" s="2"/>
      <c r="E327" s="2"/>
      <c r="F327" s="155"/>
    </row>
    <row r="328" spans="2:6" ht="14.25">
      <c r="B328" s="121">
        <v>81</v>
      </c>
      <c r="C328" s="36" t="s">
        <v>285</v>
      </c>
      <c r="D328" s="5" t="s">
        <v>11</v>
      </c>
      <c r="E328" s="62">
        <v>32</v>
      </c>
      <c r="F328" s="153"/>
    </row>
    <row r="329" spans="2:6" ht="12.75">
      <c r="B329" s="142"/>
      <c r="C329" s="64" t="s">
        <v>286</v>
      </c>
      <c r="D329" s="2"/>
      <c r="E329" s="2"/>
      <c r="F329" s="155"/>
    </row>
    <row r="330" spans="2:6" ht="25.5">
      <c r="B330" s="121">
        <v>82</v>
      </c>
      <c r="C330" s="63" t="s">
        <v>287</v>
      </c>
      <c r="D330" s="5" t="s">
        <v>0</v>
      </c>
      <c r="E330" s="62">
        <v>143</v>
      </c>
      <c r="F330" s="153"/>
    </row>
    <row r="331" spans="2:6" ht="12.75">
      <c r="B331" s="142"/>
      <c r="C331" s="64" t="s">
        <v>289</v>
      </c>
      <c r="D331" s="2"/>
      <c r="E331" s="2"/>
      <c r="F331" s="155"/>
    </row>
    <row r="332" spans="2:6" ht="12.75">
      <c r="B332" s="142"/>
      <c r="C332" s="64" t="s">
        <v>288</v>
      </c>
      <c r="D332" s="2"/>
      <c r="E332" s="2"/>
      <c r="F332" s="155"/>
    </row>
    <row r="333" spans="2:6" ht="14.25">
      <c r="B333" s="121">
        <v>83</v>
      </c>
      <c r="C333" s="36" t="s">
        <v>290</v>
      </c>
      <c r="D333" s="5" t="s">
        <v>11</v>
      </c>
      <c r="E333" s="62">
        <v>692</v>
      </c>
      <c r="F333" s="153"/>
    </row>
    <row r="334" spans="2:6" ht="12.75">
      <c r="B334" s="142"/>
      <c r="C334" s="64" t="s">
        <v>291</v>
      </c>
      <c r="D334" s="2"/>
      <c r="E334" s="2"/>
      <c r="F334" s="155"/>
    </row>
    <row r="335" spans="2:6" ht="12.75">
      <c r="B335" s="142"/>
      <c r="C335" s="64" t="s">
        <v>292</v>
      </c>
      <c r="D335" s="2"/>
      <c r="E335" s="2"/>
      <c r="F335" s="155"/>
    </row>
    <row r="336" spans="2:6" ht="14.25">
      <c r="B336" s="121">
        <v>84</v>
      </c>
      <c r="C336" s="63" t="s">
        <v>402</v>
      </c>
      <c r="D336" s="5" t="s">
        <v>11</v>
      </c>
      <c r="E336" s="62">
        <v>692</v>
      </c>
      <c r="F336" s="153"/>
    </row>
    <row r="337" spans="2:6" ht="12.75">
      <c r="B337" s="142"/>
      <c r="C337" s="64" t="s">
        <v>291</v>
      </c>
      <c r="D337" s="2"/>
      <c r="E337" s="2"/>
      <c r="F337" s="155"/>
    </row>
    <row r="338" spans="2:6" ht="12.75">
      <c r="B338" s="142"/>
      <c r="C338" s="64" t="s">
        <v>292</v>
      </c>
      <c r="D338" s="2"/>
      <c r="E338" s="2"/>
      <c r="F338" s="155"/>
    </row>
    <row r="339" spans="2:6" ht="14.25">
      <c r="B339" s="121">
        <v>85</v>
      </c>
      <c r="C339" s="36" t="s">
        <v>293</v>
      </c>
      <c r="D339" s="5" t="s">
        <v>11</v>
      </c>
      <c r="E339" s="62">
        <v>65</v>
      </c>
      <c r="F339" s="153"/>
    </row>
    <row r="340" spans="2:6" ht="12.75">
      <c r="B340" s="142"/>
      <c r="C340" s="64" t="s">
        <v>384</v>
      </c>
      <c r="D340" s="2"/>
      <c r="E340" s="2"/>
      <c r="F340" s="155"/>
    </row>
    <row r="341" spans="2:6" ht="25.5">
      <c r="B341" s="121">
        <v>86</v>
      </c>
      <c r="C341" s="63" t="s">
        <v>294</v>
      </c>
      <c r="D341" s="5" t="s">
        <v>0</v>
      </c>
      <c r="E341" s="62">
        <v>2</v>
      </c>
      <c r="F341" s="153"/>
    </row>
    <row r="342" spans="2:6" ht="12.75">
      <c r="B342" s="142"/>
      <c r="C342" s="64" t="s">
        <v>295</v>
      </c>
      <c r="D342" s="2"/>
      <c r="E342" s="2"/>
      <c r="F342" s="155"/>
    </row>
    <row r="343" spans="2:6" ht="25.5">
      <c r="B343" s="121">
        <v>87</v>
      </c>
      <c r="C343" s="63" t="s">
        <v>296</v>
      </c>
      <c r="D343" s="5" t="s">
        <v>0</v>
      </c>
      <c r="E343" s="62">
        <v>10</v>
      </c>
      <c r="F343" s="153"/>
    </row>
    <row r="344" spans="2:6" ht="12.75">
      <c r="B344" s="164"/>
      <c r="C344" s="64" t="s">
        <v>299</v>
      </c>
      <c r="D344" s="2"/>
      <c r="E344" s="2"/>
      <c r="F344" s="155"/>
    </row>
    <row r="345" spans="2:6" ht="12.75">
      <c r="B345" s="164"/>
      <c r="C345" s="67" t="s">
        <v>355</v>
      </c>
      <c r="D345" s="2"/>
      <c r="E345" s="2"/>
      <c r="F345" s="155"/>
    </row>
    <row r="346" spans="2:6" ht="12.75">
      <c r="B346" s="132">
        <v>88</v>
      </c>
      <c r="C346" s="36" t="s">
        <v>297</v>
      </c>
      <c r="D346" s="5" t="s">
        <v>0</v>
      </c>
      <c r="E346" s="62">
        <v>1</v>
      </c>
      <c r="F346" s="153"/>
    </row>
    <row r="347" spans="2:6" ht="12.75">
      <c r="B347" s="164"/>
      <c r="C347" s="64" t="s">
        <v>298</v>
      </c>
      <c r="D347" s="2"/>
      <c r="E347" s="2"/>
      <c r="F347" s="155"/>
    </row>
    <row r="348" spans="2:6" ht="12.75">
      <c r="B348" s="132">
        <v>89</v>
      </c>
      <c r="C348" s="36" t="s">
        <v>300</v>
      </c>
      <c r="D348" s="5" t="s">
        <v>15</v>
      </c>
      <c r="E348" s="62">
        <v>34</v>
      </c>
      <c r="F348" s="153"/>
    </row>
    <row r="349" spans="2:6" ht="12.75">
      <c r="B349" s="164"/>
      <c r="C349" s="64" t="s">
        <v>301</v>
      </c>
      <c r="D349" s="2"/>
      <c r="E349" s="2"/>
      <c r="F349" s="155"/>
    </row>
    <row r="350" spans="2:6" ht="25.5">
      <c r="B350" s="121">
        <v>90</v>
      </c>
      <c r="C350" s="63" t="s">
        <v>302</v>
      </c>
      <c r="D350" s="5" t="s">
        <v>0</v>
      </c>
      <c r="E350" s="62">
        <v>4</v>
      </c>
      <c r="F350" s="153"/>
    </row>
    <row r="351" spans="2:6" ht="12.75">
      <c r="B351" s="142"/>
      <c r="C351" s="64" t="s">
        <v>303</v>
      </c>
      <c r="D351" s="2"/>
      <c r="E351" s="2"/>
      <c r="F351" s="155"/>
    </row>
    <row r="352" spans="2:6" ht="25.5">
      <c r="B352" s="121">
        <v>91</v>
      </c>
      <c r="C352" s="63" t="s">
        <v>304</v>
      </c>
      <c r="D352" s="5" t="s">
        <v>15</v>
      </c>
      <c r="E352" s="62">
        <v>40</v>
      </c>
      <c r="F352" s="153"/>
    </row>
    <row r="353" spans="2:6" ht="12.75">
      <c r="B353" s="142"/>
      <c r="C353" s="64" t="s">
        <v>305</v>
      </c>
      <c r="D353" s="2"/>
      <c r="E353" s="2"/>
      <c r="F353" s="155"/>
    </row>
    <row r="354" spans="2:6" ht="12.75">
      <c r="B354" s="142"/>
      <c r="C354" s="67" t="s">
        <v>151</v>
      </c>
      <c r="D354" s="2"/>
      <c r="E354" s="2"/>
      <c r="F354" s="155"/>
    </row>
    <row r="355" spans="2:6" ht="25.5">
      <c r="B355" s="121">
        <v>92</v>
      </c>
      <c r="C355" s="63" t="s">
        <v>306</v>
      </c>
      <c r="D355" s="5" t="s">
        <v>1</v>
      </c>
      <c r="E355" s="62">
        <v>1350</v>
      </c>
      <c r="F355" s="153"/>
    </row>
    <row r="356" spans="2:6" ht="12.75">
      <c r="B356" s="150"/>
      <c r="C356" s="91" t="s">
        <v>307</v>
      </c>
      <c r="D356" s="162"/>
      <c r="E356" s="162"/>
      <c r="F356" s="163"/>
    </row>
    <row r="357" spans="2:6" ht="25.5">
      <c r="B357" s="121">
        <v>93</v>
      </c>
      <c r="C357" s="63" t="s">
        <v>308</v>
      </c>
      <c r="D357" s="5" t="s">
        <v>15</v>
      </c>
      <c r="E357" s="62">
        <v>80</v>
      </c>
      <c r="F357" s="153"/>
    </row>
    <row r="358" spans="2:6" ht="12.75">
      <c r="B358" s="142"/>
      <c r="C358" s="67" t="s">
        <v>151</v>
      </c>
      <c r="D358" s="2"/>
      <c r="E358" s="2"/>
      <c r="F358" s="155"/>
    </row>
    <row r="359" spans="2:6" ht="63.75">
      <c r="B359" s="121">
        <v>94</v>
      </c>
      <c r="C359" s="63" t="s">
        <v>309</v>
      </c>
      <c r="D359" s="5" t="s">
        <v>0</v>
      </c>
      <c r="E359" s="62">
        <v>10</v>
      </c>
      <c r="F359" s="153"/>
    </row>
    <row r="360" spans="2:6" ht="12.75">
      <c r="B360" s="142"/>
      <c r="C360" s="64" t="s">
        <v>310</v>
      </c>
      <c r="D360" s="2"/>
      <c r="E360" s="2"/>
      <c r="F360" s="155"/>
    </row>
    <row r="361" spans="2:6" ht="25.5">
      <c r="B361" s="121">
        <v>95</v>
      </c>
      <c r="C361" s="63" t="s">
        <v>311</v>
      </c>
      <c r="D361" s="5" t="s">
        <v>15</v>
      </c>
      <c r="E361" s="62">
        <v>15</v>
      </c>
      <c r="F361" s="153"/>
    </row>
    <row r="362" spans="2:6" ht="12.75">
      <c r="B362" s="142"/>
      <c r="C362" s="2"/>
      <c r="D362" s="2"/>
      <c r="E362" s="2"/>
      <c r="F362" s="155"/>
    </row>
    <row r="363" spans="2:6" ht="51">
      <c r="B363" s="121">
        <v>96</v>
      </c>
      <c r="C363" s="165" t="s">
        <v>312</v>
      </c>
      <c r="D363" s="5" t="s">
        <v>15</v>
      </c>
      <c r="E363" s="62">
        <v>62</v>
      </c>
      <c r="F363" s="153"/>
    </row>
    <row r="364" spans="2:6" ht="12.75">
      <c r="B364" s="142"/>
      <c r="C364" s="64" t="s">
        <v>313</v>
      </c>
      <c r="D364" s="2"/>
      <c r="E364" s="2"/>
      <c r="F364" s="155"/>
    </row>
    <row r="365" spans="2:6" ht="38.25">
      <c r="B365" s="121">
        <v>97</v>
      </c>
      <c r="C365" s="63" t="s">
        <v>314</v>
      </c>
      <c r="D365" s="5" t="s">
        <v>15</v>
      </c>
      <c r="E365" s="62">
        <v>245</v>
      </c>
      <c r="F365" s="153"/>
    </row>
    <row r="366" spans="2:6" ht="12.75">
      <c r="B366" s="142"/>
      <c r="C366" s="67" t="s">
        <v>151</v>
      </c>
      <c r="D366" s="2"/>
      <c r="E366" s="2"/>
      <c r="F366" s="155"/>
    </row>
    <row r="367" spans="2:6" ht="51">
      <c r="B367" s="121">
        <v>98</v>
      </c>
      <c r="C367" s="68" t="s">
        <v>318</v>
      </c>
      <c r="D367" s="5" t="s">
        <v>0</v>
      </c>
      <c r="E367" s="62">
        <v>4</v>
      </c>
      <c r="F367" s="153"/>
    </row>
    <row r="368" spans="2:6" ht="12.75">
      <c r="B368" s="142"/>
      <c r="C368" s="2"/>
      <c r="D368" s="2"/>
      <c r="E368" s="2"/>
      <c r="F368" s="155"/>
    </row>
    <row r="369" spans="2:6" ht="51">
      <c r="B369" s="121">
        <v>99</v>
      </c>
      <c r="C369" s="69" t="s">
        <v>319</v>
      </c>
      <c r="D369" s="98"/>
      <c r="E369" s="98"/>
      <c r="F369" s="153"/>
    </row>
    <row r="370" spans="2:6" ht="12.75">
      <c r="B370" s="142"/>
      <c r="C370" s="2"/>
      <c r="D370" s="2"/>
      <c r="E370" s="2"/>
      <c r="F370" s="155"/>
    </row>
    <row r="371" spans="2:6" ht="63.75">
      <c r="B371" s="121">
        <v>100</v>
      </c>
      <c r="C371" s="68" t="s">
        <v>320</v>
      </c>
      <c r="D371" s="5" t="s">
        <v>0</v>
      </c>
      <c r="E371" s="62">
        <v>6</v>
      </c>
      <c r="F371" s="153"/>
    </row>
    <row r="372" spans="2:6" ht="12.75">
      <c r="B372" s="142"/>
      <c r="C372" s="64" t="s">
        <v>322</v>
      </c>
      <c r="D372" s="2"/>
      <c r="E372" s="2"/>
      <c r="F372" s="155"/>
    </row>
    <row r="373" spans="2:6" ht="39.75">
      <c r="B373" s="121">
        <v>101</v>
      </c>
      <c r="C373" s="63" t="s">
        <v>321</v>
      </c>
      <c r="D373" s="5" t="s">
        <v>15</v>
      </c>
      <c r="E373" s="62">
        <v>640.1</v>
      </c>
      <c r="F373" s="153"/>
    </row>
    <row r="374" spans="2:6" ht="12.75">
      <c r="B374" s="142"/>
      <c r="C374" s="2" t="s">
        <v>323</v>
      </c>
      <c r="D374" s="2"/>
      <c r="E374" s="2"/>
      <c r="F374" s="155"/>
    </row>
    <row r="375" spans="2:6" ht="51">
      <c r="B375" s="121">
        <v>102</v>
      </c>
      <c r="C375" s="128" t="s">
        <v>324</v>
      </c>
      <c r="D375" s="166" t="s">
        <v>15</v>
      </c>
      <c r="E375" s="166">
        <v>168</v>
      </c>
      <c r="F375" s="153"/>
    </row>
    <row r="376" spans="2:6" ht="12.75">
      <c r="B376" s="142"/>
      <c r="C376" s="64" t="s">
        <v>325</v>
      </c>
      <c r="D376" s="167"/>
      <c r="E376" s="167"/>
      <c r="F376" s="155"/>
    </row>
    <row r="377" spans="2:6" ht="12.75">
      <c r="B377" s="121">
        <v>103</v>
      </c>
      <c r="C377" s="36" t="s">
        <v>326</v>
      </c>
      <c r="D377" s="5" t="s">
        <v>15</v>
      </c>
      <c r="E377" s="62">
        <v>36</v>
      </c>
      <c r="F377" s="153"/>
    </row>
    <row r="378" spans="2:6" ht="12.75">
      <c r="B378" s="142"/>
      <c r="C378" s="64" t="s">
        <v>327</v>
      </c>
      <c r="D378" s="167"/>
      <c r="E378" s="167"/>
      <c r="F378" s="155"/>
    </row>
    <row r="379" spans="2:6" ht="12.75">
      <c r="B379" s="142"/>
      <c r="C379" s="64" t="s">
        <v>329</v>
      </c>
      <c r="D379" s="167"/>
      <c r="E379" s="167"/>
      <c r="F379" s="155"/>
    </row>
    <row r="380" spans="2:6" ht="12.75">
      <c r="B380" s="121">
        <v>104</v>
      </c>
      <c r="C380" s="36" t="s">
        <v>328</v>
      </c>
      <c r="D380" s="5" t="s">
        <v>15</v>
      </c>
      <c r="E380" s="62">
        <v>15</v>
      </c>
      <c r="F380" s="153"/>
    </row>
    <row r="381" spans="2:6" ht="12.75">
      <c r="B381" s="142"/>
      <c r="C381" s="64" t="s">
        <v>327</v>
      </c>
      <c r="D381" s="167"/>
      <c r="E381" s="167"/>
      <c r="F381" s="155"/>
    </row>
    <row r="382" spans="2:6" ht="12.75">
      <c r="B382" s="142"/>
      <c r="C382" s="64" t="s">
        <v>329</v>
      </c>
      <c r="D382" s="167"/>
      <c r="E382" s="167"/>
      <c r="F382" s="155"/>
    </row>
    <row r="383" spans="2:6" ht="12.75">
      <c r="B383" s="121">
        <v>105</v>
      </c>
      <c r="C383" s="36" t="s">
        <v>330</v>
      </c>
      <c r="D383" s="5" t="s">
        <v>0</v>
      </c>
      <c r="E383" s="62">
        <v>1</v>
      </c>
      <c r="F383" s="153"/>
    </row>
    <row r="384" spans="2:6" ht="12.75">
      <c r="B384" s="142"/>
      <c r="C384" s="2" t="s">
        <v>331</v>
      </c>
      <c r="D384" s="167"/>
      <c r="E384" s="167"/>
      <c r="F384" s="155"/>
    </row>
    <row r="385" spans="2:6" ht="12.75">
      <c r="B385" s="144"/>
      <c r="C385" s="88" t="s">
        <v>332</v>
      </c>
      <c r="D385" s="168"/>
      <c r="E385" s="168"/>
      <c r="F385" s="169"/>
    </row>
    <row r="386" spans="2:6" ht="216.75">
      <c r="B386" s="121">
        <v>106</v>
      </c>
      <c r="C386" s="68" t="s">
        <v>333</v>
      </c>
      <c r="D386" s="5" t="s">
        <v>15</v>
      </c>
      <c r="E386" s="62">
        <v>30</v>
      </c>
      <c r="F386" s="153"/>
    </row>
    <row r="387" spans="2:6" ht="12.75">
      <c r="B387" s="142"/>
      <c r="C387" s="2"/>
      <c r="D387" s="167"/>
      <c r="E387" s="167"/>
      <c r="F387" s="155"/>
    </row>
    <row r="388" spans="2:6" ht="38.25">
      <c r="B388" s="121">
        <v>107</v>
      </c>
      <c r="C388" s="70" t="s">
        <v>334</v>
      </c>
      <c r="D388" s="5" t="s">
        <v>0</v>
      </c>
      <c r="E388" s="62">
        <v>2</v>
      </c>
      <c r="F388" s="153"/>
    </row>
    <row r="389" spans="2:6" ht="12.75">
      <c r="B389" s="142"/>
      <c r="C389" s="2"/>
      <c r="D389" s="167"/>
      <c r="E389" s="167"/>
      <c r="F389" s="155"/>
    </row>
    <row r="390" spans="2:6" ht="12.75">
      <c r="B390" s="121">
        <v>108</v>
      </c>
      <c r="C390" s="71" t="s">
        <v>335</v>
      </c>
      <c r="D390" s="5" t="s">
        <v>0</v>
      </c>
      <c r="E390" s="62">
        <v>2</v>
      </c>
      <c r="F390" s="153"/>
    </row>
    <row r="391" spans="2:6" ht="12.75">
      <c r="B391" s="142"/>
      <c r="C391" s="2"/>
      <c r="D391" s="167"/>
      <c r="E391" s="167"/>
      <c r="F391" s="155"/>
    </row>
    <row r="392" spans="2:6" ht="12.75">
      <c r="B392" s="121">
        <v>109</v>
      </c>
      <c r="C392" s="71" t="s">
        <v>336</v>
      </c>
      <c r="D392" s="5" t="s">
        <v>0</v>
      </c>
      <c r="E392" s="62">
        <v>2</v>
      </c>
      <c r="F392" s="153"/>
    </row>
    <row r="393" spans="2:6" ht="12.75">
      <c r="B393" s="142"/>
      <c r="C393" s="2"/>
      <c r="D393" s="167"/>
      <c r="E393" s="167"/>
      <c r="F393" s="155"/>
    </row>
    <row r="394" spans="2:6" ht="51">
      <c r="B394" s="121">
        <v>110</v>
      </c>
      <c r="C394" s="68" t="s">
        <v>337</v>
      </c>
      <c r="D394" s="5" t="s">
        <v>0</v>
      </c>
      <c r="E394" s="62">
        <v>2</v>
      </c>
      <c r="F394" s="153"/>
    </row>
    <row r="395" spans="2:6" ht="12.75">
      <c r="B395" s="142"/>
      <c r="C395" s="2"/>
      <c r="D395" s="140"/>
      <c r="E395" s="140"/>
      <c r="F395" s="155"/>
    </row>
    <row r="396" spans="2:6" ht="12.75">
      <c r="B396" s="121">
        <v>111</v>
      </c>
      <c r="C396" s="36" t="s">
        <v>338</v>
      </c>
      <c r="D396" s="5" t="s">
        <v>0</v>
      </c>
      <c r="E396" s="62">
        <v>10</v>
      </c>
      <c r="F396" s="153"/>
    </row>
    <row r="397" spans="2:6" ht="12.75">
      <c r="B397" s="142"/>
      <c r="C397" s="2"/>
      <c r="D397" s="140"/>
      <c r="E397" s="140"/>
      <c r="F397" s="155"/>
    </row>
    <row r="398" spans="2:6" ht="114.75">
      <c r="B398" s="121">
        <v>112</v>
      </c>
      <c r="C398" s="68" t="s">
        <v>339</v>
      </c>
      <c r="D398" s="5" t="s">
        <v>15</v>
      </c>
      <c r="E398" s="62">
        <v>30.8</v>
      </c>
      <c r="F398" s="153"/>
    </row>
    <row r="399" spans="2:6" ht="12.75">
      <c r="B399" s="142"/>
      <c r="C399" s="73" t="s">
        <v>353</v>
      </c>
      <c r="D399" s="140"/>
      <c r="E399" s="140"/>
      <c r="F399" s="155"/>
    </row>
    <row r="400" spans="2:6" ht="51">
      <c r="B400" s="121">
        <v>113</v>
      </c>
      <c r="C400" s="68" t="s">
        <v>340</v>
      </c>
      <c r="D400" s="5" t="s">
        <v>15</v>
      </c>
      <c r="E400" s="62">
        <v>30.6</v>
      </c>
      <c r="F400" s="153"/>
    </row>
    <row r="401" spans="2:6" ht="12.75">
      <c r="B401" s="142"/>
      <c r="C401" s="2" t="s">
        <v>350</v>
      </c>
      <c r="D401" s="140"/>
      <c r="E401" s="140"/>
      <c r="F401" s="155"/>
    </row>
    <row r="402" spans="2:6" ht="51">
      <c r="B402" s="121">
        <v>114</v>
      </c>
      <c r="C402" s="68" t="s">
        <v>341</v>
      </c>
      <c r="D402" s="5" t="s">
        <v>0</v>
      </c>
      <c r="E402" s="62">
        <v>2</v>
      </c>
      <c r="F402" s="153"/>
    </row>
    <row r="403" spans="2:6" ht="12.75">
      <c r="B403" s="142"/>
      <c r="C403" s="73" t="s">
        <v>352</v>
      </c>
      <c r="D403" s="140"/>
      <c r="E403" s="140"/>
      <c r="F403" s="155"/>
    </row>
    <row r="404" spans="2:6" ht="25.5">
      <c r="B404" s="121">
        <v>115</v>
      </c>
      <c r="C404" s="68" t="s">
        <v>342</v>
      </c>
      <c r="D404" s="5" t="s">
        <v>0</v>
      </c>
      <c r="E404" s="62">
        <v>2</v>
      </c>
      <c r="F404" s="153"/>
    </row>
    <row r="405" spans="2:6" ht="12.75">
      <c r="B405" s="150"/>
      <c r="C405" s="73" t="s">
        <v>351</v>
      </c>
      <c r="D405" s="162"/>
      <c r="E405" s="162"/>
      <c r="F405" s="163"/>
    </row>
    <row r="406" spans="2:6" ht="76.5">
      <c r="B406" s="121">
        <v>116</v>
      </c>
      <c r="C406" s="68" t="s">
        <v>343</v>
      </c>
      <c r="D406" s="72" t="s">
        <v>0</v>
      </c>
      <c r="E406" s="44">
        <v>6</v>
      </c>
      <c r="F406" s="153"/>
    </row>
    <row r="407" spans="2:6" ht="12.75">
      <c r="B407" s="142"/>
      <c r="C407" s="2"/>
      <c r="D407" s="2"/>
      <c r="E407" s="2"/>
      <c r="F407" s="155"/>
    </row>
    <row r="408" spans="2:6" ht="12.75">
      <c r="B408" s="121">
        <v>117</v>
      </c>
      <c r="C408" s="71" t="s">
        <v>344</v>
      </c>
      <c r="D408" s="72" t="s">
        <v>0</v>
      </c>
      <c r="E408" s="44">
        <v>2</v>
      </c>
      <c r="F408" s="153"/>
    </row>
    <row r="409" spans="2:6" ht="12.75">
      <c r="B409" s="142"/>
      <c r="C409" s="73" t="s">
        <v>354</v>
      </c>
      <c r="D409" s="2"/>
      <c r="E409" s="2"/>
      <c r="F409" s="155"/>
    </row>
    <row r="410" spans="2:6" ht="38.25">
      <c r="B410" s="121">
        <v>118</v>
      </c>
      <c r="C410" s="68" t="s">
        <v>345</v>
      </c>
      <c r="D410" s="5" t="s">
        <v>0</v>
      </c>
      <c r="E410" s="62">
        <v>40</v>
      </c>
      <c r="F410" s="153"/>
    </row>
    <row r="411" spans="2:6" ht="12.75">
      <c r="B411" s="142"/>
      <c r="C411" s="2"/>
      <c r="D411" s="2"/>
      <c r="E411" s="2"/>
      <c r="F411" s="155"/>
    </row>
    <row r="412" spans="2:6" ht="63.75">
      <c r="B412" s="121">
        <v>119</v>
      </c>
      <c r="C412" s="69" t="s">
        <v>346</v>
      </c>
      <c r="D412" s="5" t="s">
        <v>0</v>
      </c>
      <c r="E412" s="62">
        <v>2</v>
      </c>
      <c r="F412" s="153"/>
    </row>
    <row r="413" spans="2:6" ht="12.75">
      <c r="B413" s="142"/>
      <c r="C413" s="2"/>
      <c r="D413" s="2"/>
      <c r="E413" s="2"/>
      <c r="F413" s="155"/>
    </row>
    <row r="414" spans="2:6" ht="25.5">
      <c r="B414" s="121">
        <v>120</v>
      </c>
      <c r="C414" s="63" t="s">
        <v>347</v>
      </c>
      <c r="D414" s="5" t="s">
        <v>0</v>
      </c>
      <c r="E414" s="62">
        <v>1</v>
      </c>
      <c r="F414" s="153"/>
    </row>
    <row r="415" spans="2:6" ht="12.75">
      <c r="B415" s="142"/>
      <c r="C415" s="2"/>
      <c r="D415" s="2"/>
      <c r="E415" s="2"/>
      <c r="F415" s="155"/>
    </row>
    <row r="416" spans="2:6" ht="25.5">
      <c r="B416" s="121">
        <v>121</v>
      </c>
      <c r="C416" s="46" t="s">
        <v>348</v>
      </c>
      <c r="D416" s="5" t="s">
        <v>0</v>
      </c>
      <c r="E416" s="62">
        <v>1</v>
      </c>
      <c r="F416" s="153"/>
    </row>
    <row r="417" spans="2:6" ht="12.75">
      <c r="B417" s="142"/>
      <c r="C417" s="2"/>
      <c r="D417" s="2"/>
      <c r="E417" s="2"/>
      <c r="F417" s="155"/>
    </row>
    <row r="418" spans="2:6" ht="12.75">
      <c r="B418" s="121">
        <v>122</v>
      </c>
      <c r="C418" s="71" t="s">
        <v>349</v>
      </c>
      <c r="D418" s="5" t="s">
        <v>0</v>
      </c>
      <c r="E418" s="62">
        <v>1</v>
      </c>
      <c r="F418" s="153"/>
    </row>
    <row r="419" spans="2:6" ht="12.75">
      <c r="B419" s="141"/>
      <c r="C419" s="97" t="s">
        <v>332</v>
      </c>
      <c r="D419" s="170"/>
      <c r="E419" s="170"/>
      <c r="F419" s="171"/>
    </row>
    <row r="420" spans="2:6" ht="12.75">
      <c r="B420" s="121">
        <v>123</v>
      </c>
      <c r="C420" s="98" t="s">
        <v>392</v>
      </c>
      <c r="D420" s="129" t="s">
        <v>389</v>
      </c>
      <c r="E420" s="129">
        <v>33</v>
      </c>
      <c r="F420" s="153"/>
    </row>
    <row r="421" spans="2:6" ht="12.75">
      <c r="B421" s="121"/>
      <c r="C421" s="98" t="s">
        <v>393</v>
      </c>
      <c r="D421" s="129"/>
      <c r="E421" s="129"/>
      <c r="F421" s="153"/>
    </row>
    <row r="422" spans="2:6" ht="12.75">
      <c r="B422" s="121"/>
      <c r="C422" s="98" t="s">
        <v>211</v>
      </c>
      <c r="D422" s="129"/>
      <c r="E422" s="129"/>
      <c r="F422" s="153"/>
    </row>
    <row r="423" spans="2:6" ht="14.25">
      <c r="B423" s="121"/>
      <c r="C423" s="98" t="s">
        <v>212</v>
      </c>
      <c r="D423" s="129"/>
      <c r="E423" s="129"/>
      <c r="F423" s="153"/>
    </row>
    <row r="424" spans="2:6" ht="12.75">
      <c r="B424" s="121">
        <v>124</v>
      </c>
      <c r="C424" s="98" t="s">
        <v>396</v>
      </c>
      <c r="D424" s="129" t="s">
        <v>389</v>
      </c>
      <c r="E424" s="129">
        <v>1530</v>
      </c>
      <c r="F424" s="153"/>
    </row>
    <row r="425" spans="2:6" ht="12.75">
      <c r="B425" s="121"/>
      <c r="C425" s="98" t="s">
        <v>398</v>
      </c>
      <c r="D425" s="129"/>
      <c r="E425" s="129"/>
      <c r="F425" s="153"/>
    </row>
    <row r="426" spans="2:6" ht="12.75">
      <c r="B426" s="132"/>
      <c r="C426" s="98" t="s">
        <v>399</v>
      </c>
      <c r="D426" s="129"/>
      <c r="E426" s="129"/>
      <c r="F426" s="153"/>
    </row>
    <row r="427" spans="2:6" ht="12.75">
      <c r="B427" s="132"/>
      <c r="C427" s="98" t="s">
        <v>400</v>
      </c>
      <c r="D427" s="129"/>
      <c r="E427" s="129"/>
      <c r="F427" s="153"/>
    </row>
    <row r="428" spans="2:6" ht="12.75">
      <c r="B428" s="132">
        <v>125</v>
      </c>
      <c r="C428" s="98" t="s">
        <v>401</v>
      </c>
      <c r="D428" s="129" t="s">
        <v>389</v>
      </c>
      <c r="E428" s="129">
        <v>0.5</v>
      </c>
      <c r="F428" s="153"/>
    </row>
    <row r="429" spans="2:6" ht="12.75">
      <c r="B429" s="172"/>
      <c r="C429" s="112" t="s">
        <v>404</v>
      </c>
      <c r="D429" s="173"/>
      <c r="E429" s="173"/>
      <c r="F429" s="174"/>
    </row>
    <row r="430" spans="2:6" ht="12.75">
      <c r="B430" s="172">
        <v>126</v>
      </c>
      <c r="C430" s="112" t="s">
        <v>422</v>
      </c>
      <c r="D430" s="173"/>
      <c r="E430" s="173"/>
      <c r="F430" s="174"/>
    </row>
    <row r="431" spans="2:6" ht="12.75">
      <c r="B431" s="132">
        <v>127</v>
      </c>
      <c r="C431" s="98" t="s">
        <v>416</v>
      </c>
      <c r="D431" s="129" t="s">
        <v>99</v>
      </c>
      <c r="E431" s="129">
        <v>6562.4</v>
      </c>
      <c r="F431" s="153"/>
    </row>
    <row r="432" spans="2:6" ht="12.75">
      <c r="B432" s="132"/>
      <c r="C432" s="98" t="s">
        <v>417</v>
      </c>
      <c r="D432" s="129"/>
      <c r="E432" s="129"/>
      <c r="F432" s="153"/>
    </row>
    <row r="433" spans="2:6" ht="12.75">
      <c r="B433" s="132">
        <v>128</v>
      </c>
      <c r="C433" s="98" t="s">
        <v>418</v>
      </c>
      <c r="D433" s="129" t="s">
        <v>99</v>
      </c>
      <c r="E433" s="129">
        <v>9224.3</v>
      </c>
      <c r="F433" s="153"/>
    </row>
    <row r="434" spans="2:6" ht="12.75">
      <c r="B434" s="132"/>
      <c r="C434" s="98" t="s">
        <v>417</v>
      </c>
      <c r="D434" s="129"/>
      <c r="E434" s="129"/>
      <c r="F434" s="153"/>
    </row>
    <row r="435" spans="2:6" ht="12.75">
      <c r="B435" s="132">
        <v>129</v>
      </c>
      <c r="C435" s="98" t="s">
        <v>419</v>
      </c>
      <c r="D435" s="129" t="s">
        <v>99</v>
      </c>
      <c r="E435" s="129">
        <v>527.63</v>
      </c>
      <c r="F435" s="153"/>
    </row>
    <row r="436" spans="2:6" ht="12.75">
      <c r="B436" s="132"/>
      <c r="C436" s="98" t="s">
        <v>417</v>
      </c>
      <c r="D436" s="129"/>
      <c r="E436" s="129"/>
      <c r="F436" s="153"/>
    </row>
    <row r="437" spans="2:6" ht="12.75">
      <c r="B437" s="132">
        <v>130</v>
      </c>
      <c r="C437" s="98" t="s">
        <v>420</v>
      </c>
      <c r="D437" s="129" t="s">
        <v>99</v>
      </c>
      <c r="E437" s="129">
        <v>604</v>
      </c>
      <c r="F437" s="153"/>
    </row>
    <row r="438" spans="2:6" ht="12.75">
      <c r="B438" s="132"/>
      <c r="C438" s="98" t="s">
        <v>417</v>
      </c>
      <c r="D438" s="129"/>
      <c r="E438" s="129"/>
      <c r="F438" s="153"/>
    </row>
    <row r="439" spans="2:6" ht="12.75">
      <c r="B439" s="132">
        <v>131</v>
      </c>
      <c r="C439" s="98" t="s">
        <v>421</v>
      </c>
      <c r="D439" s="129" t="s">
        <v>99</v>
      </c>
      <c r="E439" s="129">
        <v>1941.1</v>
      </c>
      <c r="F439" s="153"/>
    </row>
    <row r="440" spans="2:6" ht="13.5" thickBot="1">
      <c r="B440" s="133"/>
      <c r="C440" s="124" t="s">
        <v>417</v>
      </c>
      <c r="D440" s="134"/>
      <c r="E440" s="134"/>
      <c r="F440" s="175"/>
    </row>
    <row r="441" spans="2:6" ht="12.75">
      <c r="B441" s="4"/>
      <c r="C441" s="4"/>
      <c r="D441" s="4"/>
      <c r="E441" s="4"/>
      <c r="F441" s="2"/>
    </row>
    <row r="442" spans="2:6" ht="12.75">
      <c r="B442" s="4"/>
      <c r="C442" s="4"/>
      <c r="D442" s="4"/>
      <c r="E442" s="4"/>
      <c r="F442" s="2"/>
    </row>
  </sheetData>
  <sheetProtection/>
  <mergeCells count="23">
    <mergeCell ref="C226:F226"/>
    <mergeCell ref="C63:F63"/>
    <mergeCell ref="C65:F65"/>
    <mergeCell ref="C68:F68"/>
    <mergeCell ref="C285:F285"/>
    <mergeCell ref="C77:F77"/>
    <mergeCell ref="C79:F79"/>
    <mergeCell ref="C69:F69"/>
    <mergeCell ref="C70:F70"/>
    <mergeCell ref="C71:F71"/>
    <mergeCell ref="C73:F73"/>
    <mergeCell ref="C236:F236"/>
    <mergeCell ref="C225:F225"/>
    <mergeCell ref="C216:F216"/>
    <mergeCell ref="C62:F62"/>
    <mergeCell ref="C33:F33"/>
    <mergeCell ref="C36:F36"/>
    <mergeCell ref="C46:F46"/>
    <mergeCell ref="C61:F61"/>
    <mergeCell ref="C13:F13"/>
    <mergeCell ref="C19:F19"/>
    <mergeCell ref="C26:E26"/>
    <mergeCell ref="C31:F31"/>
  </mergeCells>
  <printOptions/>
  <pageMargins left="0.5905511811023623" right="0.1968503937007874" top="0.3937007874015748" bottom="0.3937007874015748" header="0" footer="0"/>
  <pageSetup fitToHeight="2" horizontalDpi="600" verticalDpi="600" orientation="portrait" paperSize="9" r:id="rId1"/>
  <headerFooter alignWithMargins="0">
    <oddFooter>&amp;L&amp;F&amp;C&amp;P/&amp;N&amp;R&amp;A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G15"/>
  <sheetViews>
    <sheetView zoomScale="145" zoomScaleNormal="145" zoomScalePageLayoutView="0" workbookViewId="0" topLeftCell="A1">
      <selection activeCell="L20" sqref="L20"/>
    </sheetView>
  </sheetViews>
  <sheetFormatPr defaultColWidth="10.00390625" defaultRowHeight="12.75"/>
  <cols>
    <col min="1" max="1" width="6.125" style="57" customWidth="1"/>
    <col min="2" max="2" width="4.375" style="58" customWidth="1"/>
    <col min="3" max="3" width="5.875" style="58" customWidth="1"/>
    <col min="4" max="4" width="6.875" style="58" customWidth="1"/>
    <col min="5" max="5" width="9.00390625" style="58" customWidth="1"/>
    <col min="6" max="7" width="8.625" style="58" customWidth="1"/>
    <col min="8" max="8" width="9.00390625" style="58" customWidth="1"/>
    <col min="9" max="9" width="7.75390625" style="58" customWidth="1"/>
    <col min="10" max="10" width="7.375" style="58" customWidth="1"/>
    <col min="11" max="11" width="9.00390625" style="58" customWidth="1"/>
    <col min="12" max="12" width="7.75390625" style="58" customWidth="1"/>
    <col min="13" max="13" width="7.375" style="58" customWidth="1"/>
    <col min="14" max="14" width="9.00390625" style="58" customWidth="1"/>
    <col min="15" max="16384" width="10.00390625" style="57" customWidth="1"/>
  </cols>
  <sheetData>
    <row r="1" ht="16.5" thickBot="1">
      <c r="B1" s="99" t="s">
        <v>415</v>
      </c>
    </row>
    <row r="2" spans="2:7" ht="13.5" thickBot="1">
      <c r="B2" s="106" t="s">
        <v>405</v>
      </c>
      <c r="C2" s="107" t="s">
        <v>406</v>
      </c>
      <c r="D2" s="107" t="s">
        <v>407</v>
      </c>
      <c r="E2" s="107" t="s">
        <v>414</v>
      </c>
      <c r="F2" s="107" t="s">
        <v>408</v>
      </c>
      <c r="G2" s="108" t="s">
        <v>409</v>
      </c>
    </row>
    <row r="3" spans="2:7" ht="12.75">
      <c r="B3" s="105">
        <v>5.1</v>
      </c>
      <c r="C3" s="111">
        <v>1</v>
      </c>
      <c r="D3" s="105">
        <v>46.1</v>
      </c>
      <c r="E3" s="105">
        <v>1516</v>
      </c>
      <c r="F3" s="105">
        <v>724.6</v>
      </c>
      <c r="G3" s="105">
        <f>E3-F3</f>
        <v>791.4</v>
      </c>
    </row>
    <row r="4" spans="2:7" ht="12.75">
      <c r="B4" s="100">
        <v>5.2</v>
      </c>
      <c r="C4" s="101">
        <v>2</v>
      </c>
      <c r="D4" s="100">
        <v>10.7</v>
      </c>
      <c r="E4" s="100">
        <v>1328.5</v>
      </c>
      <c r="F4" s="100">
        <v>455.3</v>
      </c>
      <c r="G4" s="100">
        <f aca="true" t="shared" si="0" ref="G4:G14">E4-F4</f>
        <v>873.2</v>
      </c>
    </row>
    <row r="5" spans="2:7" ht="12.75">
      <c r="B5" s="100">
        <v>5.3</v>
      </c>
      <c r="C5" s="102" t="s">
        <v>411</v>
      </c>
      <c r="D5" s="100">
        <v>34.1</v>
      </c>
      <c r="E5" s="100">
        <v>4299</v>
      </c>
      <c r="F5" s="100">
        <v>1370.8</v>
      </c>
      <c r="G5" s="100">
        <f t="shared" si="0"/>
        <v>2928.2</v>
      </c>
    </row>
    <row r="6" spans="2:7" ht="12.75">
      <c r="B6" s="100">
        <v>5.4</v>
      </c>
      <c r="C6" s="101">
        <v>6</v>
      </c>
      <c r="D6" s="100">
        <v>11.35</v>
      </c>
      <c r="E6" s="100">
        <v>1370.5</v>
      </c>
      <c r="F6" s="100">
        <v>588.9</v>
      </c>
      <c r="G6" s="100">
        <f t="shared" si="0"/>
        <v>781.6</v>
      </c>
    </row>
    <row r="7" spans="2:7" ht="12.75">
      <c r="B7" s="100">
        <v>5.5</v>
      </c>
      <c r="C7" s="101">
        <v>7</v>
      </c>
      <c r="D7" s="100">
        <v>17.01</v>
      </c>
      <c r="E7" s="100">
        <v>2002.9</v>
      </c>
      <c r="F7" s="100">
        <v>945.5</v>
      </c>
      <c r="G7" s="100">
        <f t="shared" si="0"/>
        <v>1057.4</v>
      </c>
    </row>
    <row r="8" spans="2:7" ht="12.75">
      <c r="B8" s="100">
        <v>5.6</v>
      </c>
      <c r="C8" s="101">
        <v>8.9</v>
      </c>
      <c r="D8" s="100">
        <v>11.35</v>
      </c>
      <c r="E8" s="100">
        <v>2680.5</v>
      </c>
      <c r="F8" s="100">
        <v>1163.7</v>
      </c>
      <c r="G8" s="100">
        <f t="shared" si="0"/>
        <v>1516.8</v>
      </c>
    </row>
    <row r="9" spans="2:7" ht="12.75">
      <c r="B9" s="100">
        <v>5.7</v>
      </c>
      <c r="C9" s="101">
        <v>10</v>
      </c>
      <c r="D9" s="100">
        <v>17.02</v>
      </c>
      <c r="E9" s="100">
        <v>1735.2</v>
      </c>
      <c r="F9" s="100">
        <v>769.1</v>
      </c>
      <c r="G9" s="100">
        <f t="shared" si="0"/>
        <v>966.1</v>
      </c>
    </row>
    <row r="10" spans="2:7" ht="12.75">
      <c r="B10" s="100">
        <v>5.8</v>
      </c>
      <c r="C10" s="101">
        <v>11</v>
      </c>
      <c r="D10" s="100"/>
      <c r="E10" s="100">
        <v>582.1</v>
      </c>
      <c r="F10" s="100">
        <v>272.5</v>
      </c>
      <c r="G10" s="100">
        <f t="shared" si="0"/>
        <v>309.6</v>
      </c>
    </row>
    <row r="11" spans="2:7" ht="12.75">
      <c r="B11" s="100">
        <v>5.9</v>
      </c>
      <c r="C11" s="101" t="s">
        <v>412</v>
      </c>
      <c r="D11" s="100">
        <v>68.9</v>
      </c>
      <c r="E11" s="100">
        <v>145.1</v>
      </c>
      <c r="F11" s="100">
        <v>145.1</v>
      </c>
      <c r="G11" s="100">
        <f t="shared" si="0"/>
        <v>0</v>
      </c>
    </row>
    <row r="12" spans="2:7" ht="13.5" thickBot="1">
      <c r="B12" s="103">
        <v>5.1</v>
      </c>
      <c r="C12" s="104" t="s">
        <v>413</v>
      </c>
      <c r="D12" s="103">
        <v>311.1</v>
      </c>
      <c r="E12" s="103">
        <v>116.9</v>
      </c>
      <c r="F12" s="103">
        <v>116.9</v>
      </c>
      <c r="G12" s="103">
        <f t="shared" si="0"/>
        <v>0</v>
      </c>
    </row>
    <row r="13" spans="2:7" ht="13.5" thickBot="1">
      <c r="B13" s="106" t="s">
        <v>410</v>
      </c>
      <c r="C13" s="107"/>
      <c r="D13" s="107">
        <f>SUM(D3:D12)</f>
        <v>527.6300000000001</v>
      </c>
      <c r="E13" s="107">
        <f>SUM(E3:E12)</f>
        <v>15776.7</v>
      </c>
      <c r="F13" s="107">
        <f>SUM(F3:F12)</f>
        <v>6552.400000000001</v>
      </c>
      <c r="G13" s="108">
        <f>SUM(G3:G12)</f>
        <v>9224.3</v>
      </c>
    </row>
    <row r="14" spans="2:7" ht="13.5" thickBot="1">
      <c r="B14" s="109">
        <v>5.11</v>
      </c>
      <c r="C14" s="110">
        <v>44896</v>
      </c>
      <c r="D14" s="109">
        <v>0</v>
      </c>
      <c r="E14" s="109">
        <v>2545.1</v>
      </c>
      <c r="F14" s="109">
        <v>604</v>
      </c>
      <c r="G14" s="109">
        <f t="shared" si="0"/>
        <v>1941.1</v>
      </c>
    </row>
    <row r="15" spans="2:7" ht="13.5" thickBot="1">
      <c r="B15" s="106" t="s">
        <v>410</v>
      </c>
      <c r="C15" s="107"/>
      <c r="D15" s="107">
        <v>0</v>
      </c>
      <c r="E15" s="107">
        <v>2545.1</v>
      </c>
      <c r="F15" s="107">
        <v>604</v>
      </c>
      <c r="G15" s="108">
        <f>E15-F15</f>
        <v>1941.1</v>
      </c>
    </row>
  </sheetData>
  <sheetProtection/>
  <printOptions/>
  <pageMargins left="0.7874015748031497" right="0.1968503937007874" top="0.3937007874015748" bottom="0.3937007874015748" header="0" footer="0"/>
  <pageSetup fitToHeight="1" fitToWidth="1" horizontalDpi="300" verticalDpi="300" orientation="portrait" paperSize="9" r:id="rId1"/>
  <headerFooter alignWithMargins="0">
    <oddFooter>&amp;L&amp;F&amp;C&amp;P/&amp;N&amp;R&amp;A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Aquatis a.s., Brno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Albrechtova</dc:creator>
  <cp:keywords/>
  <dc:description/>
  <cp:lastModifiedBy>Jendruscak, Michal</cp:lastModifiedBy>
  <cp:lastPrinted>2013-08-27T11:05:49Z</cp:lastPrinted>
  <dcterms:created xsi:type="dcterms:W3CDTF">2007-12-06T11:24:59Z</dcterms:created>
  <dcterms:modified xsi:type="dcterms:W3CDTF">2015-03-12T11:31:44Z</dcterms:modified>
  <cp:category/>
  <cp:version/>
  <cp:contentType/>
  <cp:contentStatus/>
</cp:coreProperties>
</file>