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EZE_SMLOUVY\SOUTĚŽE 2026\Elektroinstalacni_material\Obeh_dokumentu\"/>
    </mc:Choice>
  </mc:AlternateContent>
  <bookViews>
    <workbookView xWindow="0" yWindow="0" windowWidth="28800" windowHeight="10980"/>
  </bookViews>
  <sheets>
    <sheet name="Příloha č. 2 KS" sheetId="2" r:id="rId1"/>
  </sheets>
  <definedNames>
    <definedName name="_xlnm._FilterDatabase" localSheetId="0" hidden="1">'Příloha č. 2 KS'!$A$7:$D$7</definedName>
  </definedNames>
  <calcPr calcId="162913"/>
</workbook>
</file>

<file path=xl/calcChain.xml><?xml version="1.0" encoding="utf-8"?>
<calcChain xmlns="http://schemas.openxmlformats.org/spreadsheetml/2006/main">
  <c r="A156" i="2" l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06" i="2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57" i="2"/>
  <c r="A58" i="2" s="1"/>
  <c r="A59" i="2" s="1"/>
  <c r="A56" i="2"/>
  <c r="A36" i="2"/>
  <c r="A37" i="2" s="1"/>
  <c r="A38" i="2" s="1"/>
  <c r="A39" i="2" s="1"/>
  <c r="A40" i="2" s="1"/>
  <c r="A41" i="2" s="1"/>
  <c r="A42" i="2" s="1"/>
  <c r="A43" i="2" s="1"/>
  <c r="C90" i="2"/>
  <c r="C145" i="2"/>
  <c r="C184" i="2"/>
  <c r="C60" i="2"/>
  <c r="C44" i="2"/>
  <c r="C26" i="2" l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<sst xmlns="http://schemas.openxmlformats.org/spreadsheetml/2006/main" count="166" uniqueCount="92">
  <si>
    <t>Komodita</t>
  </si>
  <si>
    <t>Množství</t>
  </si>
  <si>
    <t>COMMODITY_ID</t>
  </si>
  <si>
    <t>Akumulátor olověný SLA 12V 7,2Ah</t>
  </si>
  <si>
    <t>Akumulátor olověný SLA 12V 17Ah</t>
  </si>
  <si>
    <t>Nabíječka</t>
  </si>
  <si>
    <t>LED trubice LED LEDVANCE S11</t>
  </si>
  <si>
    <t>LED trubice LEDVANCE S9</t>
  </si>
  <si>
    <t>LED žárovka E14 6W/230V Reflektor</t>
  </si>
  <si>
    <t>Reflektor LED 50W LEDVANCE</t>
  </si>
  <si>
    <t>Svítidlo stropní LED 32W neutrální bílá</t>
  </si>
  <si>
    <t>Svítidlo stropní LED 32W teplá bílá</t>
  </si>
  <si>
    <t>Akumulátor olověný SLA 12V 12Ah</t>
  </si>
  <si>
    <t>Akumulátor olověný SLA 12V 40Ah</t>
  </si>
  <si>
    <t>Nabíječka AA/AAA baterií</t>
  </si>
  <si>
    <t>Akumulátor olověný SLA 12V 9Ah</t>
  </si>
  <si>
    <t>Baterie náhradní do APC UPS - AVACOM RBC157</t>
  </si>
  <si>
    <t>Baterie náhradní do APC UPS - AVACOM RBC159</t>
  </si>
  <si>
    <t>Baterie náhradní do APC UPS - AVACOM RBC48</t>
  </si>
  <si>
    <t>Baterie náhradní do APC UPS - AVACOM RBC6</t>
  </si>
  <si>
    <t>P.č.</t>
  </si>
  <si>
    <t>Svítidlo LED čtvercové vestavné, 40W neutrální bílá</t>
  </si>
  <si>
    <t>LED trubice PHILIPS MASTER LED tube VLE 1200mm UO</t>
  </si>
  <si>
    <t>Reflektor LED 10W s PIR</t>
  </si>
  <si>
    <t>Reflektor LED 20W</t>
  </si>
  <si>
    <t>Reflektor LED 30W s PIR</t>
  </si>
  <si>
    <t>Svítidlo prachotěsné LED 120cm</t>
  </si>
  <si>
    <t>Svítidlo prachotěsné LED 60 cm</t>
  </si>
  <si>
    <t>Svítidlo přisazené LED 24W neutrální bílá</t>
  </si>
  <si>
    <t>Svítidlo stropní LED 18W teplá bílá</t>
  </si>
  <si>
    <t>Reflektor LED 150W</t>
  </si>
  <si>
    <t>Reflektor LED 50W</t>
  </si>
  <si>
    <t>Svítidlo stropní LED 18W neutrální bílá</t>
  </si>
  <si>
    <t>Svítidlo stropní technické</t>
  </si>
  <si>
    <t>Čelovka</t>
  </si>
  <si>
    <t>Baterie náhradní do APC UPS - AVACOM RBC2</t>
  </si>
  <si>
    <t>LED lampa stolní dotyková</t>
  </si>
  <si>
    <t>LED trubice PHILIPS MASTER LED tube VLE 1500mm HO</t>
  </si>
  <si>
    <t>LED trubice PHILIPS MASTER LED tube VLE 600mm HO 8</t>
  </si>
  <si>
    <t>Reflektor LED 10W LEDVANCE</t>
  </si>
  <si>
    <t>Reflektor LED 30W</t>
  </si>
  <si>
    <t>Reflektor LED 50W s PIR</t>
  </si>
  <si>
    <t>Svítidlo stropní LED 38W neutrální bílá</t>
  </si>
  <si>
    <t>Svítilna kapesní LED</t>
  </si>
  <si>
    <t>Reflektor LED 10W</t>
  </si>
  <si>
    <t>Svítidlo MODUS LVX</t>
  </si>
  <si>
    <t>Svítidlo nouzové LED IP65</t>
  </si>
  <si>
    <t>LED žárovka E14 6W/230V Classic Mini Globe</t>
  </si>
  <si>
    <t>LED žárovka E14 6W/230V Kapka</t>
  </si>
  <si>
    <t>LED žárovka E14 8W/230V Kapka</t>
  </si>
  <si>
    <t>LED žárovka E27 10,5W/230V Classic</t>
  </si>
  <si>
    <t>LED žárovka E27 12,5W/230V Classic 4100K</t>
  </si>
  <si>
    <t>LED žárovka E27 14W/230V Classic 2700K</t>
  </si>
  <si>
    <t>LED žárovka E27 14W/230V Classic 6500K</t>
  </si>
  <si>
    <t>LED žárovka E27 18W/230V Globe 2700K</t>
  </si>
  <si>
    <t>LED žárovka E27 18W/230V Globe 4100K</t>
  </si>
  <si>
    <t>LED žárovka E27 20W/230V Classic</t>
  </si>
  <si>
    <t>LED žárovka E27 8W/230V Classic</t>
  </si>
  <si>
    <t>LED žárovka G4 2W/12V</t>
  </si>
  <si>
    <t>LED žárovka GU10 8,4W/230V Classic 3000K</t>
  </si>
  <si>
    <t>Reflektor LED 100W přenosný</t>
  </si>
  <si>
    <t>Svítidlo přenosné 60W</t>
  </si>
  <si>
    <t>Svítidlo přenosné LED</t>
  </si>
  <si>
    <t>Svítidlo pouliční LED na stožár</t>
  </si>
  <si>
    <t>Svítidlo prachotěsné LED 150cm</t>
  </si>
  <si>
    <t>LED žárovka E27 14W/230V Classic 4100K</t>
  </si>
  <si>
    <t>LED žárovka E27 6W/230V Filament</t>
  </si>
  <si>
    <t>LED žárovka GU10 8,4W/230V Classic 4000K</t>
  </si>
  <si>
    <t>Svítidlo přisazené se senzorem</t>
  </si>
  <si>
    <t>Svítidlo zářivkové LED LEDVANCE</t>
  </si>
  <si>
    <t>LED pásek 14,4W/mNW IP54</t>
  </si>
  <si>
    <t>Svítidlo stropní LED 12W neutrální bílá</t>
  </si>
  <si>
    <t>1. místo předání:</t>
  </si>
  <si>
    <t>Povodí Labe, státní podnik, ŘSP</t>
  </si>
  <si>
    <t>Víta Nejedlého 951/8, Slezské Předměstí, 500 03 Hradec Králové</t>
  </si>
  <si>
    <t xml:space="preserve">Příloha č. 2 kupní smlouvy - Rozdělení dodávky podle míst předání </t>
  </si>
  <si>
    <t>k veřejné zakázce "Dodávka elektroinstalačního materiálu"</t>
  </si>
  <si>
    <t>2. místo předání:</t>
  </si>
  <si>
    <t>Povodí Labe, státní podnik, závod Pardubice</t>
  </si>
  <si>
    <t>Cihelna 135, 530 09 Pardubice</t>
  </si>
  <si>
    <t>3. místo předání:</t>
  </si>
  <si>
    <t>Povodí Labe, státní podnik, závod Roudnice n. Labem</t>
  </si>
  <si>
    <t>Nábřežní 311, 413 01 Roudnice nad Labem</t>
  </si>
  <si>
    <t>4. místo předání:</t>
  </si>
  <si>
    <t xml:space="preserve">Povodí Labe, státní podnik, závod Roudnice n. Labem, zdymadlo Týnec n. Labem, </t>
  </si>
  <si>
    <t>Bělohorská 477, 281 26 Týnec nad Labem</t>
  </si>
  <si>
    <t>5. místo předání:</t>
  </si>
  <si>
    <t>6. místo předání:</t>
  </si>
  <si>
    <t>Povodí Labe, státní podnik, závod Jablonec n. N.</t>
  </si>
  <si>
    <t>Želivského 5, 466 05 Jablonec nad Nisou</t>
  </si>
  <si>
    <t>Povodí Labe, státní podnik, závod Jablonec n. N. - provozně technický úsek Hradec Králové Pouchov</t>
  </si>
  <si>
    <t>Stavební 915, Slezské Předměstí, 500 03 Hradec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</si>
</sst>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6" fillId="0" borderId="11" xfId="0" applyFont="1" applyBorder="1"/>
    <xf numFmtId="0" fontId="0" fillId="0" borderId="0" xfId="0" applyBorder="1"/>
    <xf numFmtId="0" fontId="16" fillId="0" borderId="0" xfId="0" applyFont="1" applyBorder="1"/>
    <xf numFmtId="3" fontId="16" fillId="0" borderId="11" xfId="0" applyNumberFormat="1" applyFont="1" applyBorder="1"/>
    <xf numFmtId="0" fontId="0" fillId="0" borderId="11" xfId="0" applyBorder="1" applyAlignment="1">
      <alignment horizontal="center"/>
    </xf>
    <xf numFmtId="0" fontId="18" fillId="33" borderId="0" xfId="0" applyFont="1" applyFill="1"/>
    <xf numFmtId="0" fontId="0" fillId="33" borderId="0" xfId="0" applyFont="1" applyFill="1"/>
    <xf numFmtId="0" fontId="0" fillId="0" borderId="0" xfId="0" applyFont="1"/>
    <xf numFmtId="0" fontId="16" fillId="33" borderId="0" xfId="0" applyFont="1" applyFill="1"/>
    <xf numFmtId="0" fontId="18" fillId="33" borderId="0" xfId="0" applyFont="1" applyFill="1" applyAlignment="1">
      <alignment horizontal="left"/>
    </xf>
    <xf numFmtId="0" fontId="0" fillId="33" borderId="0" xfId="0" applyFont="1" applyFill="1" applyAlignment="1">
      <alignment horizontal="left"/>
    </xf>
    <xf numFmtId="0" fontId="16" fillId="33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16" fillId="0" borderId="0" xfId="0" applyFont="1" applyBorder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4"/>
  <sheetViews>
    <sheetView tabSelected="1" workbookViewId="0">
      <selection activeCell="A147" sqref="A147:XFD147"/>
    </sheetView>
  </sheetViews>
  <sheetFormatPr defaultRowHeight="15" x14ac:dyDescent="0.25"/>
  <cols>
    <col min="1" max="1" width="6.7109375" customWidth="1"/>
    <col min="2" max="2" width="51.140625" customWidth="1"/>
    <col min="3" max="3" width="10" customWidth="1"/>
    <col min="4" max="4" width="19.85546875" customWidth="1"/>
  </cols>
  <sheetData>
    <row r="1" spans="1:4" ht="18.75" x14ac:dyDescent="0.3">
      <c r="A1" s="22" t="s">
        <v>75</v>
      </c>
      <c r="B1" s="22"/>
      <c r="C1" s="22"/>
      <c r="D1" s="22"/>
    </row>
    <row r="2" spans="1:4" ht="18.75" x14ac:dyDescent="0.3">
      <c r="A2" s="22" t="s">
        <v>76</v>
      </c>
      <c r="B2" s="22"/>
      <c r="C2" s="22"/>
      <c r="D2" s="22"/>
    </row>
    <row r="4" spans="1:4" s="17" customFormat="1" ht="14.45" customHeight="1" x14ac:dyDescent="0.25">
      <c r="A4" s="15" t="s">
        <v>72</v>
      </c>
      <c r="B4" s="16"/>
      <c r="C4" s="16"/>
      <c r="D4" s="16"/>
    </row>
    <row r="5" spans="1:4" s="17" customFormat="1" ht="14.45" customHeight="1" x14ac:dyDescent="0.25">
      <c r="A5" s="18" t="s">
        <v>73</v>
      </c>
      <c r="B5" s="16"/>
      <c r="C5" s="16"/>
      <c r="D5" s="16"/>
    </row>
    <row r="6" spans="1:4" s="17" customFormat="1" ht="14.45" customHeight="1" x14ac:dyDescent="0.25">
      <c r="A6" s="18" t="s">
        <v>74</v>
      </c>
      <c r="B6" s="16"/>
      <c r="C6" s="16"/>
      <c r="D6" s="16"/>
    </row>
    <row r="7" spans="1:4" ht="15" customHeight="1" x14ac:dyDescent="0.25">
      <c r="A7" s="1" t="s">
        <v>20</v>
      </c>
      <c r="B7" s="1" t="s">
        <v>0</v>
      </c>
      <c r="C7" s="1" t="s">
        <v>1</v>
      </c>
      <c r="D7" s="1" t="s">
        <v>2</v>
      </c>
    </row>
    <row r="8" spans="1:4" x14ac:dyDescent="0.25">
      <c r="A8" s="3">
        <v>1</v>
      </c>
      <c r="B8" s="2" t="s">
        <v>12</v>
      </c>
      <c r="C8" s="2">
        <v>14</v>
      </c>
      <c r="D8" s="2">
        <v>-5764</v>
      </c>
    </row>
    <row r="9" spans="1:4" x14ac:dyDescent="0.25">
      <c r="A9" s="3">
        <f>A8+1</f>
        <v>2</v>
      </c>
      <c r="B9" s="2" t="s">
        <v>4</v>
      </c>
      <c r="C9" s="2">
        <v>3</v>
      </c>
      <c r="D9" s="2">
        <v>-6130</v>
      </c>
    </row>
    <row r="10" spans="1:4" x14ac:dyDescent="0.25">
      <c r="A10" s="3">
        <f t="shared" ref="A10:A25" si="0">A9+1</f>
        <v>3</v>
      </c>
      <c r="B10" s="2" t="s">
        <v>13</v>
      </c>
      <c r="C10" s="2">
        <v>10</v>
      </c>
      <c r="D10" s="2">
        <v>-3926</v>
      </c>
    </row>
    <row r="11" spans="1:4" x14ac:dyDescent="0.25">
      <c r="A11" s="3">
        <f t="shared" si="0"/>
        <v>4</v>
      </c>
      <c r="B11" s="4" t="s">
        <v>3</v>
      </c>
      <c r="C11" s="2">
        <v>10</v>
      </c>
      <c r="D11" s="2">
        <v>-5026</v>
      </c>
    </row>
    <row r="12" spans="1:4" x14ac:dyDescent="0.25">
      <c r="A12" s="3">
        <f t="shared" si="0"/>
        <v>5</v>
      </c>
      <c r="B12" s="2" t="s">
        <v>15</v>
      </c>
      <c r="C12" s="2">
        <v>40</v>
      </c>
      <c r="D12" s="2">
        <v>-3525</v>
      </c>
    </row>
    <row r="13" spans="1:4" x14ac:dyDescent="0.25">
      <c r="A13" s="3">
        <f t="shared" si="0"/>
        <v>6</v>
      </c>
      <c r="B13" s="2" t="s">
        <v>16</v>
      </c>
      <c r="C13" s="2">
        <v>10</v>
      </c>
      <c r="D13" s="2">
        <v>-9590</v>
      </c>
    </row>
    <row r="14" spans="1:4" x14ac:dyDescent="0.25">
      <c r="A14" s="3">
        <f t="shared" si="0"/>
        <v>7</v>
      </c>
      <c r="B14" s="2" t="s">
        <v>17</v>
      </c>
      <c r="C14" s="2">
        <v>10</v>
      </c>
      <c r="D14" s="2">
        <v>-9610</v>
      </c>
    </row>
    <row r="15" spans="1:4" x14ac:dyDescent="0.25">
      <c r="A15" s="3">
        <f t="shared" si="0"/>
        <v>8</v>
      </c>
      <c r="B15" s="2" t="s">
        <v>18</v>
      </c>
      <c r="C15" s="2">
        <v>30</v>
      </c>
      <c r="D15" s="2">
        <v>-5091</v>
      </c>
    </row>
    <row r="16" spans="1:4" x14ac:dyDescent="0.25">
      <c r="A16" s="3">
        <f t="shared" si="0"/>
        <v>9</v>
      </c>
      <c r="B16" s="2" t="s">
        <v>19</v>
      </c>
      <c r="C16" s="2">
        <v>10</v>
      </c>
      <c r="D16" s="2">
        <v>-5067</v>
      </c>
    </row>
    <row r="17" spans="1:4" x14ac:dyDescent="0.25">
      <c r="A17" s="3">
        <f t="shared" si="0"/>
        <v>10</v>
      </c>
      <c r="B17" s="2" t="s">
        <v>6</v>
      </c>
      <c r="C17" s="2">
        <v>20</v>
      </c>
      <c r="D17" s="2">
        <v>-9615</v>
      </c>
    </row>
    <row r="18" spans="1:4" x14ac:dyDescent="0.25">
      <c r="A18" s="3">
        <f t="shared" si="0"/>
        <v>11</v>
      </c>
      <c r="B18" s="2" t="s">
        <v>7</v>
      </c>
      <c r="C18" s="2">
        <v>20</v>
      </c>
      <c r="D18" s="2">
        <v>-9614</v>
      </c>
    </row>
    <row r="19" spans="1:4" x14ac:dyDescent="0.25">
      <c r="A19" s="3">
        <f t="shared" si="0"/>
        <v>12</v>
      </c>
      <c r="B19" s="2" t="s">
        <v>8</v>
      </c>
      <c r="C19" s="2">
        <v>30</v>
      </c>
      <c r="D19" s="2">
        <v>-5017</v>
      </c>
    </row>
    <row r="20" spans="1:4" x14ac:dyDescent="0.25">
      <c r="A20" s="3">
        <f t="shared" si="0"/>
        <v>13</v>
      </c>
      <c r="B20" s="2" t="s">
        <v>5</v>
      </c>
      <c r="C20" s="2">
        <v>5</v>
      </c>
      <c r="D20" s="2">
        <v>-7395</v>
      </c>
    </row>
    <row r="21" spans="1:4" x14ac:dyDescent="0.25">
      <c r="A21" s="3">
        <f t="shared" si="0"/>
        <v>14</v>
      </c>
      <c r="B21" s="2" t="s">
        <v>14</v>
      </c>
      <c r="C21" s="2">
        <v>1</v>
      </c>
      <c r="D21" s="2">
        <v>-7031</v>
      </c>
    </row>
    <row r="22" spans="1:4" x14ac:dyDescent="0.25">
      <c r="A22" s="3">
        <f t="shared" si="0"/>
        <v>15</v>
      </c>
      <c r="B22" s="2" t="s">
        <v>9</v>
      </c>
      <c r="C22" s="2">
        <v>5</v>
      </c>
      <c r="D22" s="2">
        <v>-9890</v>
      </c>
    </row>
    <row r="23" spans="1:4" x14ac:dyDescent="0.25">
      <c r="A23" s="3">
        <f t="shared" si="0"/>
        <v>16</v>
      </c>
      <c r="B23" s="2" t="s">
        <v>21</v>
      </c>
      <c r="C23" s="2">
        <v>20</v>
      </c>
      <c r="D23" s="2">
        <v>-6995</v>
      </c>
    </row>
    <row r="24" spans="1:4" x14ac:dyDescent="0.25">
      <c r="A24" s="3">
        <f t="shared" si="0"/>
        <v>17</v>
      </c>
      <c r="B24" s="2" t="s">
        <v>10</v>
      </c>
      <c r="C24" s="2">
        <v>5</v>
      </c>
      <c r="D24" s="2">
        <v>-7811</v>
      </c>
    </row>
    <row r="25" spans="1:4" x14ac:dyDescent="0.25">
      <c r="A25" s="3">
        <f t="shared" si="0"/>
        <v>18</v>
      </c>
      <c r="B25" s="2" t="s">
        <v>11</v>
      </c>
      <c r="C25" s="2">
        <v>5</v>
      </c>
      <c r="D25" s="2">
        <v>-8410</v>
      </c>
    </row>
    <row r="26" spans="1:4" x14ac:dyDescent="0.25">
      <c r="A26" s="2"/>
      <c r="B26" s="2"/>
      <c r="C26" s="5">
        <f>SUM(C8:C25)</f>
        <v>248</v>
      </c>
      <c r="D26" s="2"/>
    </row>
    <row r="31" spans="1:4" s="17" customFormat="1" ht="14.45" customHeight="1" x14ac:dyDescent="0.25">
      <c r="A31" s="15" t="s">
        <v>77</v>
      </c>
      <c r="B31" s="16"/>
      <c r="C31" s="16"/>
      <c r="D31" s="16"/>
    </row>
    <row r="32" spans="1:4" s="17" customFormat="1" ht="14.45" customHeight="1" x14ac:dyDescent="0.25">
      <c r="A32" s="18" t="s">
        <v>88</v>
      </c>
      <c r="B32" s="16"/>
      <c r="C32" s="16"/>
      <c r="D32" s="16"/>
    </row>
    <row r="33" spans="1:4" s="17" customFormat="1" ht="14.45" customHeight="1" x14ac:dyDescent="0.25">
      <c r="A33" s="18" t="s">
        <v>89</v>
      </c>
      <c r="B33" s="16"/>
      <c r="C33" s="16"/>
      <c r="D33" s="16"/>
    </row>
    <row r="34" spans="1:4" s="17" customFormat="1" ht="14.45" customHeight="1" x14ac:dyDescent="0.25">
      <c r="A34" s="1" t="s">
        <v>20</v>
      </c>
      <c r="B34" s="1" t="s">
        <v>0</v>
      </c>
      <c r="C34" s="1" t="s">
        <v>1</v>
      </c>
      <c r="D34" s="1" t="s">
        <v>2</v>
      </c>
    </row>
    <row r="35" spans="1:4" ht="15" customHeight="1" x14ac:dyDescent="0.25">
      <c r="A35" s="23">
        <v>1</v>
      </c>
      <c r="B35" s="24" t="s">
        <v>22</v>
      </c>
      <c r="C35" s="25">
        <v>50</v>
      </c>
      <c r="D35" s="25">
        <v>-6031</v>
      </c>
    </row>
    <row r="36" spans="1:4" x14ac:dyDescent="0.25">
      <c r="A36" s="14">
        <f>A35+1</f>
        <v>2</v>
      </c>
      <c r="B36" s="6" t="s">
        <v>23</v>
      </c>
      <c r="C36" s="2">
        <v>10</v>
      </c>
      <c r="D36" s="2">
        <v>-3936</v>
      </c>
    </row>
    <row r="37" spans="1:4" x14ac:dyDescent="0.25">
      <c r="A37" s="14">
        <f t="shared" ref="A37:A43" si="1">A36+1</f>
        <v>3</v>
      </c>
      <c r="B37" s="6" t="s">
        <v>24</v>
      </c>
      <c r="C37" s="2">
        <v>10</v>
      </c>
      <c r="D37" s="2">
        <v>-5018</v>
      </c>
    </row>
    <row r="38" spans="1:4" x14ac:dyDescent="0.25">
      <c r="A38" s="14">
        <f t="shared" si="1"/>
        <v>4</v>
      </c>
      <c r="B38" s="6" t="s">
        <v>25</v>
      </c>
      <c r="C38" s="2">
        <v>10</v>
      </c>
      <c r="D38" s="2">
        <v>-3732</v>
      </c>
    </row>
    <row r="39" spans="1:4" x14ac:dyDescent="0.25">
      <c r="A39" s="14">
        <f t="shared" si="1"/>
        <v>5</v>
      </c>
      <c r="B39" s="6" t="s">
        <v>26</v>
      </c>
      <c r="C39" s="2">
        <v>20</v>
      </c>
      <c r="D39" s="2">
        <v>-7340</v>
      </c>
    </row>
    <row r="40" spans="1:4" x14ac:dyDescent="0.25">
      <c r="A40" s="14">
        <f t="shared" si="1"/>
        <v>6</v>
      </c>
      <c r="B40" s="6" t="s">
        <v>27</v>
      </c>
      <c r="C40" s="2">
        <v>20</v>
      </c>
      <c r="D40" s="2">
        <v>-9591</v>
      </c>
    </row>
    <row r="41" spans="1:4" x14ac:dyDescent="0.25">
      <c r="A41" s="14">
        <f t="shared" si="1"/>
        <v>7</v>
      </c>
      <c r="B41" s="6" t="s">
        <v>28</v>
      </c>
      <c r="C41" s="2">
        <v>5</v>
      </c>
      <c r="D41" s="2">
        <v>-7394</v>
      </c>
    </row>
    <row r="42" spans="1:4" x14ac:dyDescent="0.25">
      <c r="A42" s="14">
        <f t="shared" si="1"/>
        <v>8</v>
      </c>
      <c r="B42" s="6" t="s">
        <v>29</v>
      </c>
      <c r="C42" s="2">
        <v>5</v>
      </c>
      <c r="D42" s="2">
        <v>-8470</v>
      </c>
    </row>
    <row r="43" spans="1:4" x14ac:dyDescent="0.25">
      <c r="A43" s="14">
        <f t="shared" si="1"/>
        <v>9</v>
      </c>
      <c r="B43" s="8" t="s">
        <v>11</v>
      </c>
      <c r="C43" s="9">
        <v>2</v>
      </c>
      <c r="D43" s="9">
        <v>-8410</v>
      </c>
    </row>
    <row r="44" spans="1:4" x14ac:dyDescent="0.25">
      <c r="A44" s="7"/>
      <c r="B44" s="7"/>
      <c r="C44" s="10">
        <f>SUM(C35:C43)</f>
        <v>132</v>
      </c>
      <c r="D44" s="7"/>
    </row>
    <row r="45" spans="1:4" x14ac:dyDescent="0.25">
      <c r="A45" s="11"/>
      <c r="B45" s="11"/>
      <c r="C45" s="12"/>
      <c r="D45" s="11"/>
    </row>
    <row r="46" spans="1:4" x14ac:dyDescent="0.25">
      <c r="A46" s="11"/>
      <c r="B46" s="11"/>
      <c r="C46" s="12"/>
      <c r="D46" s="11"/>
    </row>
    <row r="47" spans="1:4" x14ac:dyDescent="0.25">
      <c r="A47" s="11"/>
      <c r="B47" s="11"/>
      <c r="C47" s="12"/>
      <c r="D47" s="11"/>
    </row>
    <row r="48" spans="1:4" x14ac:dyDescent="0.25">
      <c r="A48" s="11"/>
      <c r="B48" s="11"/>
      <c r="C48" s="12"/>
      <c r="D48" s="11"/>
    </row>
    <row r="49" spans="1:4" x14ac:dyDescent="0.25">
      <c r="A49" s="11"/>
      <c r="B49" s="11"/>
      <c r="C49" s="12"/>
      <c r="D49" s="11"/>
    </row>
    <row r="50" spans="1:4" x14ac:dyDescent="0.25">
      <c r="A50" s="11"/>
      <c r="B50" s="11"/>
      <c r="C50" s="12"/>
      <c r="D50" s="11"/>
    </row>
    <row r="51" spans="1:4" s="17" customFormat="1" ht="14.45" customHeight="1" x14ac:dyDescent="0.25">
      <c r="A51" s="15" t="s">
        <v>80</v>
      </c>
      <c r="B51" s="16"/>
      <c r="C51" s="16"/>
      <c r="D51" s="16"/>
    </row>
    <row r="52" spans="1:4" s="17" customFormat="1" ht="14.45" customHeight="1" x14ac:dyDescent="0.25">
      <c r="A52" s="18" t="s">
        <v>90</v>
      </c>
      <c r="B52" s="16"/>
      <c r="C52" s="16"/>
      <c r="D52" s="16"/>
    </row>
    <row r="53" spans="1:4" s="17" customFormat="1" ht="14.45" customHeight="1" x14ac:dyDescent="0.25">
      <c r="A53" s="18" t="s">
        <v>91</v>
      </c>
      <c r="B53" s="16"/>
      <c r="C53" s="16"/>
      <c r="D53" s="16"/>
    </row>
    <row r="54" spans="1:4" s="17" customFormat="1" ht="14.45" customHeight="1" x14ac:dyDescent="0.25">
      <c r="A54" s="1" t="s">
        <v>20</v>
      </c>
      <c r="B54" s="1" t="s">
        <v>0</v>
      </c>
      <c r="C54" s="1" t="s">
        <v>1</v>
      </c>
      <c r="D54" s="1" t="s">
        <v>2</v>
      </c>
    </row>
    <row r="55" spans="1:4" x14ac:dyDescent="0.25">
      <c r="A55" s="14">
        <v>1</v>
      </c>
      <c r="B55" s="6" t="s">
        <v>30</v>
      </c>
      <c r="C55" s="2">
        <v>8</v>
      </c>
      <c r="D55" s="2">
        <v>-8850</v>
      </c>
    </row>
    <row r="56" spans="1:4" x14ac:dyDescent="0.25">
      <c r="A56" s="14">
        <f>A55+1</f>
        <v>2</v>
      </c>
      <c r="B56" s="6" t="s">
        <v>31</v>
      </c>
      <c r="C56" s="2">
        <v>3</v>
      </c>
      <c r="D56" s="2">
        <v>-7391</v>
      </c>
    </row>
    <row r="57" spans="1:4" x14ac:dyDescent="0.25">
      <c r="A57" s="14">
        <f t="shared" ref="A57:A59" si="2">A56+1</f>
        <v>3</v>
      </c>
      <c r="B57" s="6" t="s">
        <v>26</v>
      </c>
      <c r="C57" s="2">
        <v>22</v>
      </c>
      <c r="D57" s="2">
        <v>-7340</v>
      </c>
    </row>
    <row r="58" spans="1:4" x14ac:dyDescent="0.25">
      <c r="A58" s="14">
        <f t="shared" si="2"/>
        <v>4</v>
      </c>
      <c r="B58" s="6" t="s">
        <v>32</v>
      </c>
      <c r="C58" s="2">
        <v>6</v>
      </c>
      <c r="D58" s="2">
        <v>-7810</v>
      </c>
    </row>
    <row r="59" spans="1:4" x14ac:dyDescent="0.25">
      <c r="A59" s="14">
        <f t="shared" si="2"/>
        <v>5</v>
      </c>
      <c r="B59" s="8" t="s">
        <v>33</v>
      </c>
      <c r="C59" s="9">
        <v>12</v>
      </c>
      <c r="D59" s="9">
        <v>-10150</v>
      </c>
    </row>
    <row r="60" spans="1:4" x14ac:dyDescent="0.25">
      <c r="A60" s="7"/>
      <c r="B60" s="7"/>
      <c r="C60" s="10">
        <f>SUM(C55:C59)</f>
        <v>51</v>
      </c>
      <c r="D60" s="7"/>
    </row>
    <row r="61" spans="1:4" x14ac:dyDescent="0.25">
      <c r="A61" s="11"/>
      <c r="B61" s="11"/>
      <c r="C61" s="12"/>
      <c r="D61" s="11"/>
    </row>
    <row r="62" spans="1:4" x14ac:dyDescent="0.25">
      <c r="A62" s="11"/>
      <c r="B62" s="11"/>
      <c r="C62" s="12"/>
      <c r="D62" s="11"/>
    </row>
    <row r="63" spans="1:4" x14ac:dyDescent="0.25">
      <c r="A63" s="11"/>
      <c r="B63" s="11"/>
      <c r="C63" s="12"/>
      <c r="D63" s="11"/>
    </row>
    <row r="64" spans="1:4" x14ac:dyDescent="0.25">
      <c r="A64" s="11"/>
      <c r="B64" s="11"/>
      <c r="C64" s="12"/>
      <c r="D64" s="11"/>
    </row>
    <row r="65" spans="1:4" s="17" customFormat="1" ht="14.45" customHeight="1" x14ac:dyDescent="0.25">
      <c r="A65" s="15" t="s">
        <v>83</v>
      </c>
      <c r="B65" s="16"/>
      <c r="C65" s="16"/>
      <c r="D65" s="16"/>
    </row>
    <row r="66" spans="1:4" s="17" customFormat="1" ht="14.45" customHeight="1" x14ac:dyDescent="0.25">
      <c r="A66" s="18" t="s">
        <v>78</v>
      </c>
      <c r="B66" s="16"/>
      <c r="C66" s="16"/>
      <c r="D66" s="16"/>
    </row>
    <row r="67" spans="1:4" s="17" customFormat="1" ht="14.45" customHeight="1" x14ac:dyDescent="0.25">
      <c r="A67" s="18" t="s">
        <v>79</v>
      </c>
      <c r="B67" s="16"/>
      <c r="C67" s="16"/>
      <c r="D67" s="16"/>
    </row>
    <row r="68" spans="1:4" s="17" customFormat="1" ht="14.45" customHeight="1" x14ac:dyDescent="0.25">
      <c r="A68" s="1" t="s">
        <v>20</v>
      </c>
      <c r="B68" s="1" t="s">
        <v>0</v>
      </c>
      <c r="C68" s="1" t="s">
        <v>1</v>
      </c>
      <c r="D68" s="1" t="s">
        <v>2</v>
      </c>
    </row>
    <row r="69" spans="1:4" x14ac:dyDescent="0.25">
      <c r="A69" s="14">
        <v>1</v>
      </c>
      <c r="B69" s="6" t="s">
        <v>34</v>
      </c>
      <c r="C69" s="2">
        <v>5</v>
      </c>
      <c r="D69" s="2">
        <v>-10170</v>
      </c>
    </row>
    <row r="70" spans="1:4" x14ac:dyDescent="0.25">
      <c r="A70" s="14">
        <f>A69+1</f>
        <v>2</v>
      </c>
      <c r="B70" s="6" t="s">
        <v>70</v>
      </c>
      <c r="C70" s="2">
        <v>1</v>
      </c>
      <c r="D70" s="2">
        <v>-7793</v>
      </c>
    </row>
    <row r="71" spans="1:4" x14ac:dyDescent="0.25">
      <c r="A71" s="14">
        <f t="shared" ref="A71:A89" si="3">A70+1</f>
        <v>3</v>
      </c>
      <c r="B71" s="6" t="s">
        <v>22</v>
      </c>
      <c r="C71" s="2">
        <v>6</v>
      </c>
      <c r="D71" s="2">
        <v>-6031</v>
      </c>
    </row>
    <row r="72" spans="1:4" x14ac:dyDescent="0.25">
      <c r="A72" s="14">
        <f t="shared" si="3"/>
        <v>4</v>
      </c>
      <c r="B72" s="6" t="s">
        <v>49</v>
      </c>
      <c r="C72" s="2">
        <v>5</v>
      </c>
      <c r="D72" s="2">
        <v>-7412</v>
      </c>
    </row>
    <row r="73" spans="1:4" x14ac:dyDescent="0.25">
      <c r="A73" s="14">
        <f t="shared" si="3"/>
        <v>5</v>
      </c>
      <c r="B73" s="6" t="s">
        <v>50</v>
      </c>
      <c r="C73" s="2">
        <v>25</v>
      </c>
      <c r="D73" s="2">
        <v>-3640</v>
      </c>
    </row>
    <row r="74" spans="1:4" x14ac:dyDescent="0.25">
      <c r="A74" s="14">
        <f t="shared" si="3"/>
        <v>6</v>
      </c>
      <c r="B74" s="6" t="s">
        <v>51</v>
      </c>
      <c r="C74" s="2">
        <v>30</v>
      </c>
      <c r="D74" s="2">
        <v>-8834</v>
      </c>
    </row>
    <row r="75" spans="1:4" x14ac:dyDescent="0.25">
      <c r="A75" s="14">
        <f t="shared" si="3"/>
        <v>7</v>
      </c>
      <c r="B75" s="6" t="s">
        <v>65</v>
      </c>
      <c r="C75" s="2">
        <v>5</v>
      </c>
      <c r="D75" s="2">
        <v>-7351</v>
      </c>
    </row>
    <row r="76" spans="1:4" x14ac:dyDescent="0.25">
      <c r="A76" s="14">
        <f t="shared" si="3"/>
        <v>8</v>
      </c>
      <c r="B76" s="6" t="s">
        <v>54</v>
      </c>
      <c r="C76" s="2">
        <v>5</v>
      </c>
      <c r="D76" s="2">
        <v>-6971</v>
      </c>
    </row>
    <row r="77" spans="1:4" x14ac:dyDescent="0.25">
      <c r="A77" s="14">
        <f t="shared" si="3"/>
        <v>9</v>
      </c>
      <c r="B77" s="6" t="s">
        <v>57</v>
      </c>
      <c r="C77" s="2">
        <v>25</v>
      </c>
      <c r="D77" s="2">
        <v>-7332</v>
      </c>
    </row>
    <row r="78" spans="1:4" x14ac:dyDescent="0.25">
      <c r="A78" s="14">
        <f t="shared" si="3"/>
        <v>10</v>
      </c>
      <c r="B78" s="6" t="s">
        <v>5</v>
      </c>
      <c r="C78" s="2">
        <v>1</v>
      </c>
      <c r="D78" s="2">
        <v>-7395</v>
      </c>
    </row>
    <row r="79" spans="1:4" x14ac:dyDescent="0.25">
      <c r="A79" s="14">
        <f t="shared" si="3"/>
        <v>11</v>
      </c>
      <c r="B79" s="6" t="s">
        <v>60</v>
      </c>
      <c r="C79" s="2">
        <v>1</v>
      </c>
      <c r="D79" s="2">
        <v>-7850</v>
      </c>
    </row>
    <row r="80" spans="1:4" x14ac:dyDescent="0.25">
      <c r="A80" s="14">
        <f t="shared" si="3"/>
        <v>12</v>
      </c>
      <c r="B80" s="6" t="s">
        <v>30</v>
      </c>
      <c r="C80" s="2">
        <v>4</v>
      </c>
      <c r="D80" s="2">
        <v>-8850</v>
      </c>
    </row>
    <row r="81" spans="1:4" x14ac:dyDescent="0.25">
      <c r="A81" s="14">
        <f t="shared" si="3"/>
        <v>13</v>
      </c>
      <c r="B81" s="6" t="s">
        <v>40</v>
      </c>
      <c r="C81" s="2">
        <v>6</v>
      </c>
      <c r="D81" s="2">
        <v>-7410</v>
      </c>
    </row>
    <row r="82" spans="1:4" x14ac:dyDescent="0.25">
      <c r="A82" s="14">
        <f t="shared" si="3"/>
        <v>14</v>
      </c>
      <c r="B82" s="6" t="s">
        <v>31</v>
      </c>
      <c r="C82" s="2">
        <v>6</v>
      </c>
      <c r="D82" s="2">
        <v>-7391</v>
      </c>
    </row>
    <row r="83" spans="1:4" x14ac:dyDescent="0.25">
      <c r="A83" s="14">
        <f t="shared" si="3"/>
        <v>15</v>
      </c>
      <c r="B83" s="6" t="s">
        <v>62</v>
      </c>
      <c r="C83" s="2">
        <v>1</v>
      </c>
      <c r="D83" s="2">
        <v>-7318</v>
      </c>
    </row>
    <row r="84" spans="1:4" x14ac:dyDescent="0.25">
      <c r="A84" s="14">
        <f t="shared" si="3"/>
        <v>16</v>
      </c>
      <c r="B84" s="6" t="s">
        <v>62</v>
      </c>
      <c r="C84" s="2">
        <v>1</v>
      </c>
      <c r="D84" s="2">
        <v>-7830</v>
      </c>
    </row>
    <row r="85" spans="1:4" x14ac:dyDescent="0.25">
      <c r="A85" s="14">
        <f t="shared" si="3"/>
        <v>17</v>
      </c>
      <c r="B85" s="6" t="s">
        <v>62</v>
      </c>
      <c r="C85" s="2">
        <v>1</v>
      </c>
      <c r="D85" s="2">
        <v>-7318</v>
      </c>
    </row>
    <row r="86" spans="1:4" x14ac:dyDescent="0.25">
      <c r="A86" s="14">
        <f t="shared" si="3"/>
        <v>18</v>
      </c>
      <c r="B86" s="6" t="s">
        <v>71</v>
      </c>
      <c r="C86" s="2">
        <v>7</v>
      </c>
      <c r="D86" s="2">
        <v>-8490</v>
      </c>
    </row>
    <row r="87" spans="1:4" x14ac:dyDescent="0.25">
      <c r="A87" s="14">
        <f t="shared" si="3"/>
        <v>19</v>
      </c>
      <c r="B87" s="6" t="s">
        <v>32</v>
      </c>
      <c r="C87" s="2">
        <v>4</v>
      </c>
      <c r="D87" s="2">
        <v>-7810</v>
      </c>
    </row>
    <row r="88" spans="1:4" x14ac:dyDescent="0.25">
      <c r="A88" s="14">
        <f t="shared" si="3"/>
        <v>20</v>
      </c>
      <c r="B88" s="6" t="s">
        <v>69</v>
      </c>
      <c r="C88" s="2">
        <v>4</v>
      </c>
      <c r="D88" s="2">
        <v>-9612</v>
      </c>
    </row>
    <row r="89" spans="1:4" x14ac:dyDescent="0.25">
      <c r="A89" s="14">
        <f t="shared" si="3"/>
        <v>21</v>
      </c>
      <c r="B89" s="6" t="s">
        <v>43</v>
      </c>
      <c r="C89" s="2">
        <v>1</v>
      </c>
      <c r="D89" s="2">
        <v>-5031</v>
      </c>
    </row>
    <row r="90" spans="1:4" x14ac:dyDescent="0.25">
      <c r="A90" s="7"/>
      <c r="B90" s="6"/>
      <c r="C90" s="5">
        <f>SUM(C69:C89)</f>
        <v>144</v>
      </c>
      <c r="D90" s="2"/>
    </row>
    <row r="91" spans="1:4" x14ac:dyDescent="0.25">
      <c r="A91" s="11"/>
      <c r="B91" s="26"/>
      <c r="C91" s="27"/>
      <c r="D91" s="26"/>
    </row>
    <row r="92" spans="1:4" x14ac:dyDescent="0.25">
      <c r="A92" s="11"/>
      <c r="B92" s="26"/>
      <c r="C92" s="27"/>
      <c r="D92" s="26"/>
    </row>
    <row r="93" spans="1:4" x14ac:dyDescent="0.25">
      <c r="A93" s="11"/>
      <c r="B93" s="26"/>
      <c r="C93" s="27"/>
      <c r="D93" s="26"/>
    </row>
    <row r="94" spans="1:4" x14ac:dyDescent="0.25">
      <c r="A94" s="11"/>
      <c r="B94" s="26"/>
      <c r="C94" s="27"/>
      <c r="D94" s="26"/>
    </row>
    <row r="101" spans="1:4" s="17" customFormat="1" ht="14.45" customHeight="1" x14ac:dyDescent="0.25">
      <c r="A101" s="19" t="s">
        <v>86</v>
      </c>
      <c r="B101" s="20"/>
      <c r="C101" s="20"/>
      <c r="D101" s="20"/>
    </row>
    <row r="102" spans="1:4" s="17" customFormat="1" ht="14.45" customHeight="1" x14ac:dyDescent="0.25">
      <c r="A102" s="21" t="s">
        <v>81</v>
      </c>
      <c r="B102" s="16"/>
      <c r="C102" s="16"/>
      <c r="D102" s="16"/>
    </row>
    <row r="103" spans="1:4" s="17" customFormat="1" ht="14.45" customHeight="1" x14ac:dyDescent="0.25">
      <c r="A103" s="21" t="s">
        <v>82</v>
      </c>
      <c r="B103" s="16"/>
      <c r="C103" s="16"/>
      <c r="D103" s="16"/>
    </row>
    <row r="104" spans="1:4" s="17" customFormat="1" ht="14.45" customHeight="1" x14ac:dyDescent="0.25">
      <c r="A104" s="1" t="s">
        <v>20</v>
      </c>
      <c r="B104" s="1" t="s">
        <v>0</v>
      </c>
      <c r="C104" s="1" t="s">
        <v>1</v>
      </c>
      <c r="D104" s="1" t="s">
        <v>2</v>
      </c>
    </row>
    <row r="105" spans="1:4" x14ac:dyDescent="0.25">
      <c r="A105" s="14">
        <v>1</v>
      </c>
      <c r="B105" s="6" t="s">
        <v>34</v>
      </c>
      <c r="C105" s="2">
        <v>4</v>
      </c>
      <c r="D105" s="2">
        <v>-10170</v>
      </c>
    </row>
    <row r="106" spans="1:4" x14ac:dyDescent="0.25">
      <c r="A106" s="14">
        <f>A105+1</f>
        <v>2</v>
      </c>
      <c r="B106" s="6" t="s">
        <v>3</v>
      </c>
      <c r="C106" s="2">
        <v>20</v>
      </c>
      <c r="D106" s="2">
        <v>-5026</v>
      </c>
    </row>
    <row r="107" spans="1:4" x14ac:dyDescent="0.25">
      <c r="A107" s="14">
        <f t="shared" ref="A107:A144" si="4">A106+1</f>
        <v>3</v>
      </c>
      <c r="B107" s="6" t="s">
        <v>35</v>
      </c>
      <c r="C107" s="2">
        <v>2</v>
      </c>
      <c r="D107" s="2">
        <v>-5090</v>
      </c>
    </row>
    <row r="108" spans="1:4" x14ac:dyDescent="0.25">
      <c r="A108" s="14">
        <f t="shared" si="4"/>
        <v>4</v>
      </c>
      <c r="B108" s="6" t="s">
        <v>47</v>
      </c>
      <c r="C108" s="2">
        <v>20</v>
      </c>
      <c r="D108" s="2">
        <v>-6090</v>
      </c>
    </row>
    <row r="109" spans="1:4" x14ac:dyDescent="0.25">
      <c r="A109" s="14">
        <f t="shared" si="4"/>
        <v>5</v>
      </c>
      <c r="B109" s="6" t="s">
        <v>48</v>
      </c>
      <c r="C109" s="2">
        <v>20</v>
      </c>
      <c r="D109" s="2">
        <v>-5016</v>
      </c>
    </row>
    <row r="110" spans="1:4" x14ac:dyDescent="0.25">
      <c r="A110" s="14">
        <f t="shared" si="4"/>
        <v>6</v>
      </c>
      <c r="B110" s="6" t="s">
        <v>8</v>
      </c>
      <c r="C110" s="2">
        <v>10</v>
      </c>
      <c r="D110" s="2">
        <v>-5017</v>
      </c>
    </row>
    <row r="111" spans="1:4" x14ac:dyDescent="0.25">
      <c r="A111" s="14">
        <f t="shared" si="4"/>
        <v>7</v>
      </c>
      <c r="B111" s="6" t="s">
        <v>49</v>
      </c>
      <c r="C111" s="2">
        <v>20</v>
      </c>
      <c r="D111" s="2">
        <v>-7412</v>
      </c>
    </row>
    <row r="112" spans="1:4" x14ac:dyDescent="0.25">
      <c r="A112" s="14">
        <f t="shared" si="4"/>
        <v>8</v>
      </c>
      <c r="B112" s="6" t="s">
        <v>50</v>
      </c>
      <c r="C112" s="2">
        <v>60</v>
      </c>
      <c r="D112" s="2">
        <v>-3640</v>
      </c>
    </row>
    <row r="113" spans="1:4" x14ac:dyDescent="0.25">
      <c r="A113" s="14">
        <f t="shared" si="4"/>
        <v>9</v>
      </c>
      <c r="B113" s="6" t="s">
        <v>51</v>
      </c>
      <c r="C113" s="2">
        <v>30</v>
      </c>
      <c r="D113" s="2">
        <v>-8834</v>
      </c>
    </row>
    <row r="114" spans="1:4" x14ac:dyDescent="0.25">
      <c r="A114" s="14">
        <f t="shared" si="4"/>
        <v>10</v>
      </c>
      <c r="B114" s="6" t="s">
        <v>52</v>
      </c>
      <c r="C114" s="2">
        <v>90</v>
      </c>
      <c r="D114" s="2">
        <v>-3968</v>
      </c>
    </row>
    <row r="115" spans="1:4" x14ac:dyDescent="0.25">
      <c r="A115" s="14">
        <f t="shared" si="4"/>
        <v>11</v>
      </c>
      <c r="B115" s="6" t="s">
        <v>53</v>
      </c>
      <c r="C115" s="2">
        <v>50</v>
      </c>
      <c r="D115" s="2">
        <v>-7321</v>
      </c>
    </row>
    <row r="116" spans="1:4" x14ac:dyDescent="0.25">
      <c r="A116" s="14">
        <f t="shared" si="4"/>
        <v>12</v>
      </c>
      <c r="B116" s="6" t="s">
        <v>54</v>
      </c>
      <c r="C116" s="2">
        <v>50</v>
      </c>
      <c r="D116" s="2">
        <v>-6971</v>
      </c>
    </row>
    <row r="117" spans="1:4" x14ac:dyDescent="0.25">
      <c r="A117" s="14">
        <f t="shared" si="4"/>
        <v>13</v>
      </c>
      <c r="B117" s="6" t="s">
        <v>55</v>
      </c>
      <c r="C117" s="2">
        <v>40</v>
      </c>
      <c r="D117" s="2">
        <v>-7790</v>
      </c>
    </row>
    <row r="118" spans="1:4" x14ac:dyDescent="0.25">
      <c r="A118" s="14">
        <f t="shared" si="4"/>
        <v>14</v>
      </c>
      <c r="B118" s="6" t="s">
        <v>56</v>
      </c>
      <c r="C118" s="2">
        <v>40</v>
      </c>
      <c r="D118" s="2">
        <v>-6071</v>
      </c>
    </row>
    <row r="119" spans="1:4" x14ac:dyDescent="0.25">
      <c r="A119" s="14">
        <f t="shared" si="4"/>
        <v>15</v>
      </c>
      <c r="B119" s="6" t="s">
        <v>57</v>
      </c>
      <c r="C119" s="2">
        <v>50</v>
      </c>
      <c r="D119" s="2">
        <v>-7332</v>
      </c>
    </row>
    <row r="120" spans="1:4" x14ac:dyDescent="0.25">
      <c r="A120" s="14">
        <f t="shared" si="4"/>
        <v>16</v>
      </c>
      <c r="B120" s="6" t="s">
        <v>58</v>
      </c>
      <c r="C120" s="2">
        <v>25</v>
      </c>
      <c r="D120" s="2">
        <v>-7338</v>
      </c>
    </row>
    <row r="121" spans="1:4" x14ac:dyDescent="0.25">
      <c r="A121" s="14">
        <f t="shared" si="4"/>
        <v>17</v>
      </c>
      <c r="B121" s="6" t="s">
        <v>59</v>
      </c>
      <c r="C121" s="2">
        <v>30</v>
      </c>
      <c r="D121" s="2">
        <v>-8830</v>
      </c>
    </row>
    <row r="122" spans="1:4" x14ac:dyDescent="0.25">
      <c r="A122" s="14">
        <f t="shared" si="4"/>
        <v>18</v>
      </c>
      <c r="B122" s="6" t="s">
        <v>36</v>
      </c>
      <c r="C122" s="2">
        <v>5</v>
      </c>
      <c r="D122" s="2">
        <v>-8835</v>
      </c>
    </row>
    <row r="123" spans="1:4" x14ac:dyDescent="0.25">
      <c r="A123" s="14">
        <f t="shared" si="4"/>
        <v>19</v>
      </c>
      <c r="B123" s="6" t="s">
        <v>22</v>
      </c>
      <c r="C123" s="2">
        <v>250</v>
      </c>
      <c r="D123" s="2">
        <v>-6031</v>
      </c>
    </row>
    <row r="124" spans="1:4" x14ac:dyDescent="0.25">
      <c r="A124" s="14">
        <f t="shared" si="4"/>
        <v>20</v>
      </c>
      <c r="B124" s="6" t="s">
        <v>37</v>
      </c>
      <c r="C124" s="2">
        <v>60</v>
      </c>
      <c r="D124" s="2">
        <v>-6032</v>
      </c>
    </row>
    <row r="125" spans="1:4" ht="15" customHeight="1" x14ac:dyDescent="0.25">
      <c r="A125" s="14">
        <f t="shared" si="4"/>
        <v>21</v>
      </c>
      <c r="B125" s="6" t="s">
        <v>38</v>
      </c>
      <c r="C125" s="2">
        <v>160</v>
      </c>
      <c r="D125" s="2">
        <v>-6030</v>
      </c>
    </row>
    <row r="126" spans="1:4" x14ac:dyDescent="0.25">
      <c r="A126" s="14">
        <f t="shared" si="4"/>
        <v>22</v>
      </c>
      <c r="B126" s="6" t="s">
        <v>5</v>
      </c>
      <c r="C126" s="2">
        <v>1</v>
      </c>
      <c r="D126" s="2">
        <v>-7395</v>
      </c>
    </row>
    <row r="127" spans="1:4" x14ac:dyDescent="0.25">
      <c r="A127" s="14">
        <f t="shared" si="4"/>
        <v>23</v>
      </c>
      <c r="B127" s="6" t="s">
        <v>14</v>
      </c>
      <c r="C127" s="2">
        <v>3</v>
      </c>
      <c r="D127" s="2">
        <v>-7031</v>
      </c>
    </row>
    <row r="128" spans="1:4" x14ac:dyDescent="0.25">
      <c r="A128" s="14">
        <f t="shared" si="4"/>
        <v>24</v>
      </c>
      <c r="B128" s="6" t="s">
        <v>60</v>
      </c>
      <c r="C128" s="2">
        <v>2</v>
      </c>
      <c r="D128" s="2">
        <v>-7850</v>
      </c>
    </row>
    <row r="129" spans="1:4" x14ac:dyDescent="0.25">
      <c r="A129" s="14">
        <f t="shared" si="4"/>
        <v>25</v>
      </c>
      <c r="B129" s="6" t="s">
        <v>39</v>
      </c>
      <c r="C129" s="2">
        <v>2</v>
      </c>
      <c r="D129" s="2">
        <v>-9611</v>
      </c>
    </row>
    <row r="130" spans="1:4" x14ac:dyDescent="0.25">
      <c r="A130" s="14">
        <f t="shared" si="4"/>
        <v>26</v>
      </c>
      <c r="B130" s="6" t="s">
        <v>23</v>
      </c>
      <c r="C130" s="2">
        <v>3</v>
      </c>
      <c r="D130" s="2">
        <v>-3936</v>
      </c>
    </row>
    <row r="131" spans="1:4" x14ac:dyDescent="0.25">
      <c r="A131" s="14">
        <f t="shared" si="4"/>
        <v>27</v>
      </c>
      <c r="B131" s="6" t="s">
        <v>24</v>
      </c>
      <c r="C131" s="2">
        <v>3</v>
      </c>
      <c r="D131" s="2">
        <v>-5018</v>
      </c>
    </row>
    <row r="132" spans="1:4" x14ac:dyDescent="0.25">
      <c r="A132" s="14">
        <f t="shared" si="4"/>
        <v>28</v>
      </c>
      <c r="B132" s="6" t="s">
        <v>40</v>
      </c>
      <c r="C132" s="2">
        <v>15</v>
      </c>
      <c r="D132" s="2">
        <v>-7410</v>
      </c>
    </row>
    <row r="133" spans="1:4" x14ac:dyDescent="0.25">
      <c r="A133" s="14">
        <f t="shared" si="4"/>
        <v>29</v>
      </c>
      <c r="B133" s="6" t="s">
        <v>25</v>
      </c>
      <c r="C133" s="2">
        <v>5</v>
      </c>
      <c r="D133" s="2">
        <v>-3732</v>
      </c>
    </row>
    <row r="134" spans="1:4" x14ac:dyDescent="0.25">
      <c r="A134" s="14">
        <f t="shared" si="4"/>
        <v>30</v>
      </c>
      <c r="B134" s="6" t="s">
        <v>31</v>
      </c>
      <c r="C134" s="2">
        <v>15</v>
      </c>
      <c r="D134" s="2">
        <v>-7391</v>
      </c>
    </row>
    <row r="135" spans="1:4" x14ac:dyDescent="0.25">
      <c r="A135" s="14">
        <f t="shared" si="4"/>
        <v>31</v>
      </c>
      <c r="B135" s="6" t="s">
        <v>41</v>
      </c>
      <c r="C135" s="2">
        <v>5</v>
      </c>
      <c r="D135" s="2">
        <v>-3733</v>
      </c>
    </row>
    <row r="136" spans="1:4" x14ac:dyDescent="0.25">
      <c r="A136" s="14">
        <f t="shared" si="4"/>
        <v>32</v>
      </c>
      <c r="B136" s="6" t="s">
        <v>61</v>
      </c>
      <c r="C136" s="2">
        <v>2</v>
      </c>
      <c r="D136" s="2">
        <v>-5073</v>
      </c>
    </row>
    <row r="137" spans="1:4" x14ac:dyDescent="0.25">
      <c r="A137" s="14">
        <f t="shared" si="4"/>
        <v>33</v>
      </c>
      <c r="B137" s="6" t="s">
        <v>62</v>
      </c>
      <c r="C137" s="2">
        <v>4</v>
      </c>
      <c r="D137" s="2">
        <v>-7318</v>
      </c>
    </row>
    <row r="138" spans="1:4" x14ac:dyDescent="0.25">
      <c r="A138" s="14">
        <f t="shared" si="4"/>
        <v>34</v>
      </c>
      <c r="B138" s="6" t="s">
        <v>63</v>
      </c>
      <c r="C138" s="2">
        <v>43</v>
      </c>
      <c r="D138" s="2">
        <v>-7890</v>
      </c>
    </row>
    <row r="139" spans="1:4" x14ac:dyDescent="0.25">
      <c r="A139" s="14">
        <f t="shared" si="4"/>
        <v>35</v>
      </c>
      <c r="B139" s="6" t="s">
        <v>26</v>
      </c>
      <c r="C139" s="2">
        <v>40</v>
      </c>
      <c r="D139" s="2">
        <v>-7340</v>
      </c>
    </row>
    <row r="140" spans="1:4" x14ac:dyDescent="0.25">
      <c r="A140" s="14">
        <f t="shared" si="4"/>
        <v>36</v>
      </c>
      <c r="B140" s="6" t="s">
        <v>64</v>
      </c>
      <c r="C140" s="2">
        <v>4</v>
      </c>
      <c r="D140" s="2">
        <v>-7341</v>
      </c>
    </row>
    <row r="141" spans="1:4" x14ac:dyDescent="0.25">
      <c r="A141" s="14">
        <f t="shared" si="4"/>
        <v>37</v>
      </c>
      <c r="B141" s="6" t="s">
        <v>27</v>
      </c>
      <c r="C141" s="2">
        <v>8</v>
      </c>
      <c r="D141" s="2">
        <v>-9591</v>
      </c>
    </row>
    <row r="142" spans="1:4" x14ac:dyDescent="0.25">
      <c r="A142" s="14">
        <f t="shared" si="4"/>
        <v>38</v>
      </c>
      <c r="B142" s="6" t="s">
        <v>11</v>
      </c>
      <c r="C142" s="2">
        <v>6</v>
      </c>
      <c r="D142" s="2">
        <v>-8410</v>
      </c>
    </row>
    <row r="143" spans="1:4" x14ac:dyDescent="0.25">
      <c r="A143" s="14">
        <f t="shared" si="4"/>
        <v>39</v>
      </c>
      <c r="B143" s="6" t="s">
        <v>42</v>
      </c>
      <c r="C143" s="2">
        <v>8</v>
      </c>
      <c r="D143" s="2">
        <v>-7392</v>
      </c>
    </row>
    <row r="144" spans="1:4" x14ac:dyDescent="0.25">
      <c r="A144" s="14">
        <f t="shared" si="4"/>
        <v>40</v>
      </c>
      <c r="B144" s="8" t="s">
        <v>43</v>
      </c>
      <c r="C144" s="9">
        <v>10</v>
      </c>
      <c r="D144" s="9">
        <v>-5031</v>
      </c>
    </row>
    <row r="145" spans="1:4" x14ac:dyDescent="0.25">
      <c r="A145" s="7"/>
      <c r="B145" s="7"/>
      <c r="C145" s="13">
        <f>SUM(C105:C144)</f>
        <v>1215</v>
      </c>
      <c r="D145" s="7"/>
    </row>
    <row r="146" spans="1:4" x14ac:dyDescent="0.25">
      <c r="A146" s="11"/>
      <c r="B146" s="11"/>
      <c r="C146" s="11"/>
      <c r="D146" s="11"/>
    </row>
    <row r="147" spans="1:4" x14ac:dyDescent="0.25">
      <c r="A147" s="11"/>
      <c r="B147" s="11"/>
      <c r="C147" s="11"/>
      <c r="D147" s="11"/>
    </row>
    <row r="148" spans="1:4" x14ac:dyDescent="0.25">
      <c r="A148" s="11"/>
      <c r="B148" s="11"/>
      <c r="C148" s="11"/>
      <c r="D148" s="11"/>
    </row>
    <row r="149" spans="1:4" x14ac:dyDescent="0.25">
      <c r="A149" s="11"/>
      <c r="B149" s="11"/>
      <c r="C149" s="11"/>
      <c r="D149" s="11"/>
    </row>
    <row r="150" spans="1:4" x14ac:dyDescent="0.25">
      <c r="A150" s="11"/>
      <c r="B150" s="11"/>
      <c r="C150" s="11"/>
      <c r="D150" s="11"/>
    </row>
    <row r="151" spans="1:4" s="17" customFormat="1" ht="15" customHeight="1" x14ac:dyDescent="0.25">
      <c r="A151" s="19" t="s">
        <v>87</v>
      </c>
      <c r="B151" s="16"/>
      <c r="C151" s="16"/>
      <c r="D151" s="16"/>
    </row>
    <row r="152" spans="1:4" s="17" customFormat="1" ht="14.1" customHeight="1" x14ac:dyDescent="0.25">
      <c r="A152" s="21" t="s">
        <v>84</v>
      </c>
      <c r="B152" s="20"/>
      <c r="C152" s="16"/>
      <c r="D152" s="16"/>
    </row>
    <row r="153" spans="1:4" s="17" customFormat="1" ht="14.1" customHeight="1" x14ac:dyDescent="0.25">
      <c r="A153" s="21" t="s">
        <v>85</v>
      </c>
      <c r="B153" s="20"/>
      <c r="C153" s="16"/>
      <c r="D153" s="16"/>
    </row>
    <row r="154" spans="1:4" s="17" customFormat="1" ht="14.1" customHeight="1" x14ac:dyDescent="0.25">
      <c r="A154" s="1" t="s">
        <v>20</v>
      </c>
      <c r="B154" s="1" t="s">
        <v>0</v>
      </c>
      <c r="C154" s="1" t="s">
        <v>1</v>
      </c>
      <c r="D154" s="1" t="s">
        <v>2</v>
      </c>
    </row>
    <row r="155" spans="1:4" x14ac:dyDescent="0.25">
      <c r="A155" s="14">
        <v>1</v>
      </c>
      <c r="B155" s="6" t="s">
        <v>48</v>
      </c>
      <c r="C155" s="2">
        <v>10</v>
      </c>
      <c r="D155" s="2">
        <v>-5016</v>
      </c>
    </row>
    <row r="156" spans="1:4" x14ac:dyDescent="0.25">
      <c r="A156" s="14">
        <f>A155+1</f>
        <v>2</v>
      </c>
      <c r="B156" s="6" t="s">
        <v>49</v>
      </c>
      <c r="C156" s="2">
        <v>10</v>
      </c>
      <c r="D156" s="2">
        <v>-7412</v>
      </c>
    </row>
    <row r="157" spans="1:4" x14ac:dyDescent="0.25">
      <c r="A157" s="14">
        <f t="shared" ref="A157:A183" si="5">A156+1</f>
        <v>3</v>
      </c>
      <c r="B157" s="6" t="s">
        <v>50</v>
      </c>
      <c r="C157" s="2">
        <v>10</v>
      </c>
      <c r="D157" s="2">
        <v>-3640</v>
      </c>
    </row>
    <row r="158" spans="1:4" x14ac:dyDescent="0.25">
      <c r="A158" s="14">
        <f t="shared" si="5"/>
        <v>4</v>
      </c>
      <c r="B158" s="6" t="s">
        <v>51</v>
      </c>
      <c r="C158" s="2">
        <v>40</v>
      </c>
      <c r="D158" s="2">
        <v>-8834</v>
      </c>
    </row>
    <row r="159" spans="1:4" x14ac:dyDescent="0.25">
      <c r="A159" s="14">
        <f t="shared" si="5"/>
        <v>5</v>
      </c>
      <c r="B159" s="6" t="s">
        <v>65</v>
      </c>
      <c r="C159" s="2">
        <v>20</v>
      </c>
      <c r="D159" s="2">
        <v>-7351</v>
      </c>
    </row>
    <row r="160" spans="1:4" x14ac:dyDescent="0.25">
      <c r="A160" s="14">
        <f t="shared" si="5"/>
        <v>6</v>
      </c>
      <c r="B160" s="6" t="s">
        <v>53</v>
      </c>
      <c r="C160" s="2">
        <v>80</v>
      </c>
      <c r="D160" s="2">
        <v>-7321</v>
      </c>
    </row>
    <row r="161" spans="1:4" x14ac:dyDescent="0.25">
      <c r="A161" s="14">
        <f t="shared" si="5"/>
        <v>7</v>
      </c>
      <c r="B161" s="6" t="s">
        <v>56</v>
      </c>
      <c r="C161" s="2">
        <v>30</v>
      </c>
      <c r="D161" s="2">
        <v>-6071</v>
      </c>
    </row>
    <row r="162" spans="1:4" x14ac:dyDescent="0.25">
      <c r="A162" s="14">
        <f t="shared" si="5"/>
        <v>8</v>
      </c>
      <c r="B162" s="6" t="s">
        <v>66</v>
      </c>
      <c r="C162" s="2">
        <v>10</v>
      </c>
      <c r="D162" s="2">
        <v>-3942</v>
      </c>
    </row>
    <row r="163" spans="1:4" x14ac:dyDescent="0.25">
      <c r="A163" s="14">
        <f t="shared" si="5"/>
        <v>9</v>
      </c>
      <c r="B163" s="6" t="s">
        <v>67</v>
      </c>
      <c r="C163" s="2">
        <v>10</v>
      </c>
      <c r="D163" s="2">
        <v>-8832</v>
      </c>
    </row>
    <row r="164" spans="1:4" x14ac:dyDescent="0.25">
      <c r="A164" s="14">
        <f t="shared" si="5"/>
        <v>10</v>
      </c>
      <c r="B164" s="6" t="s">
        <v>36</v>
      </c>
      <c r="C164" s="2">
        <v>7</v>
      </c>
      <c r="D164" s="2">
        <v>-8835</v>
      </c>
    </row>
    <row r="165" spans="1:4" x14ac:dyDescent="0.25">
      <c r="A165" s="14">
        <f t="shared" si="5"/>
        <v>11</v>
      </c>
      <c r="B165" s="6" t="s">
        <v>6</v>
      </c>
      <c r="C165" s="2">
        <v>5</v>
      </c>
      <c r="D165" s="2">
        <v>-9615</v>
      </c>
    </row>
    <row r="166" spans="1:4" x14ac:dyDescent="0.25">
      <c r="A166" s="14">
        <f t="shared" si="5"/>
        <v>12</v>
      </c>
      <c r="B166" s="6" t="s">
        <v>22</v>
      </c>
      <c r="C166" s="2">
        <v>106</v>
      </c>
      <c r="D166" s="2">
        <v>-6031</v>
      </c>
    </row>
    <row r="167" spans="1:4" x14ac:dyDescent="0.25">
      <c r="A167" s="14">
        <f t="shared" si="5"/>
        <v>13</v>
      </c>
      <c r="B167" s="6" t="s">
        <v>37</v>
      </c>
      <c r="C167" s="2">
        <v>2</v>
      </c>
      <c r="D167" s="2">
        <v>-6032</v>
      </c>
    </row>
    <row r="168" spans="1:4" ht="15" customHeight="1" x14ac:dyDescent="0.25">
      <c r="A168" s="14">
        <f t="shared" si="5"/>
        <v>14</v>
      </c>
      <c r="B168" s="6" t="s">
        <v>38</v>
      </c>
      <c r="C168" s="2">
        <v>42</v>
      </c>
      <c r="D168" s="2">
        <v>-6030</v>
      </c>
    </row>
    <row r="169" spans="1:4" x14ac:dyDescent="0.25">
      <c r="A169" s="14">
        <f t="shared" si="5"/>
        <v>15</v>
      </c>
      <c r="B169" s="6" t="s">
        <v>5</v>
      </c>
      <c r="C169" s="2">
        <v>2</v>
      </c>
      <c r="D169" s="2">
        <v>-7395</v>
      </c>
    </row>
    <row r="170" spans="1:4" x14ac:dyDescent="0.25">
      <c r="A170" s="14">
        <f t="shared" si="5"/>
        <v>16</v>
      </c>
      <c r="B170" s="6" t="s">
        <v>44</v>
      </c>
      <c r="C170" s="2">
        <v>12</v>
      </c>
      <c r="D170" s="2">
        <v>-7337</v>
      </c>
    </row>
    <row r="171" spans="1:4" x14ac:dyDescent="0.25">
      <c r="A171" s="14">
        <f t="shared" si="5"/>
        <v>17</v>
      </c>
      <c r="B171" s="6" t="s">
        <v>23</v>
      </c>
      <c r="C171" s="2">
        <v>10</v>
      </c>
      <c r="D171" s="2">
        <v>-3936</v>
      </c>
    </row>
    <row r="172" spans="1:4" x14ac:dyDescent="0.25">
      <c r="A172" s="14">
        <f t="shared" si="5"/>
        <v>18</v>
      </c>
      <c r="B172" s="6" t="s">
        <v>24</v>
      </c>
      <c r="C172" s="2">
        <v>15</v>
      </c>
      <c r="D172" s="2">
        <v>-5018</v>
      </c>
    </row>
    <row r="173" spans="1:4" x14ac:dyDescent="0.25">
      <c r="A173" s="14">
        <f t="shared" si="5"/>
        <v>19</v>
      </c>
      <c r="B173" s="6" t="s">
        <v>40</v>
      </c>
      <c r="C173" s="2">
        <v>5</v>
      </c>
      <c r="D173" s="2">
        <v>-7410</v>
      </c>
    </row>
    <row r="174" spans="1:4" x14ac:dyDescent="0.25">
      <c r="A174" s="14">
        <f t="shared" si="5"/>
        <v>20</v>
      </c>
      <c r="B174" s="6" t="s">
        <v>25</v>
      </c>
      <c r="C174" s="2">
        <v>8</v>
      </c>
      <c r="D174" s="2">
        <v>-3732</v>
      </c>
    </row>
    <row r="175" spans="1:4" x14ac:dyDescent="0.25">
      <c r="A175" s="14">
        <f t="shared" si="5"/>
        <v>21</v>
      </c>
      <c r="B175" s="6" t="s">
        <v>41</v>
      </c>
      <c r="C175" s="2">
        <v>2</v>
      </c>
      <c r="D175" s="2">
        <v>-3733</v>
      </c>
    </row>
    <row r="176" spans="1:4" x14ac:dyDescent="0.25">
      <c r="A176" s="14">
        <f t="shared" si="5"/>
        <v>22</v>
      </c>
      <c r="B176" s="6" t="s">
        <v>45</v>
      </c>
      <c r="C176" s="2">
        <v>10</v>
      </c>
      <c r="D176" s="2">
        <v>-6038</v>
      </c>
    </row>
    <row r="177" spans="1:4" x14ac:dyDescent="0.25">
      <c r="A177" s="14">
        <f t="shared" si="5"/>
        <v>23</v>
      </c>
      <c r="B177" s="6" t="s">
        <v>46</v>
      </c>
      <c r="C177" s="2">
        <v>2</v>
      </c>
      <c r="D177" s="2">
        <v>-3632</v>
      </c>
    </row>
    <row r="178" spans="1:4" x14ac:dyDescent="0.25">
      <c r="A178" s="14">
        <f t="shared" si="5"/>
        <v>24</v>
      </c>
      <c r="B178" s="6" t="s">
        <v>62</v>
      </c>
      <c r="C178" s="2">
        <v>4</v>
      </c>
      <c r="D178" s="2">
        <v>-7318</v>
      </c>
    </row>
    <row r="179" spans="1:4" x14ac:dyDescent="0.25">
      <c r="A179" s="14">
        <f t="shared" si="5"/>
        <v>25</v>
      </c>
      <c r="B179" s="6" t="s">
        <v>68</v>
      </c>
      <c r="C179" s="2">
        <v>1</v>
      </c>
      <c r="D179" s="2">
        <v>-5022</v>
      </c>
    </row>
    <row r="180" spans="1:4" x14ac:dyDescent="0.25">
      <c r="A180" s="14">
        <f t="shared" si="5"/>
        <v>26</v>
      </c>
      <c r="B180" s="6" t="s">
        <v>63</v>
      </c>
      <c r="C180" s="2">
        <v>46</v>
      </c>
      <c r="D180" s="2">
        <v>-7890</v>
      </c>
    </row>
    <row r="181" spans="1:4" x14ac:dyDescent="0.25">
      <c r="A181" s="14">
        <f t="shared" si="5"/>
        <v>27</v>
      </c>
      <c r="B181" s="6" t="s">
        <v>26</v>
      </c>
      <c r="C181" s="2">
        <v>4</v>
      </c>
      <c r="D181" s="2">
        <v>-7340</v>
      </c>
    </row>
    <row r="182" spans="1:4" x14ac:dyDescent="0.25">
      <c r="A182" s="14">
        <f t="shared" si="5"/>
        <v>28</v>
      </c>
      <c r="B182" s="6" t="s">
        <v>42</v>
      </c>
      <c r="C182" s="2">
        <v>5</v>
      </c>
      <c r="D182" s="2">
        <v>-7392</v>
      </c>
    </row>
    <row r="183" spans="1:4" x14ac:dyDescent="0.25">
      <c r="A183" s="14">
        <f t="shared" si="5"/>
        <v>29</v>
      </c>
      <c r="B183" s="8" t="s">
        <v>69</v>
      </c>
      <c r="C183" s="9">
        <v>3</v>
      </c>
      <c r="D183" s="9">
        <v>-9612</v>
      </c>
    </row>
    <row r="184" spans="1:4" x14ac:dyDescent="0.25">
      <c r="A184" s="7"/>
      <c r="B184" s="7"/>
      <c r="C184" s="10">
        <f>SUM(C155:C183)</f>
        <v>511</v>
      </c>
      <c r="D184" s="7"/>
    </row>
  </sheetData>
  <mergeCells count="2">
    <mergeCell ref="A1:D1"/>
    <mergeCell ref="A2:D2"/>
  </mergeCells>
  <pageMargins left="0.70866141732283472" right="0.70866141732283472" top="0.78740157480314965" bottom="0.78740157480314965" header="0.31496062992125984" footer="0.31496062992125984"/>
  <pageSetup paperSize="9" scale="99" fitToHeight="0" orientation="portrait" verticalDpi="0" r:id="rId1"/>
  <headerFooter>
    <oddFooter>&amp;LPříloha č. 2 kupní smlouvy - Rozdělení dodávky podle míst předání
k veřejné zakázce "Dodávka elektroinstalačního materiálu"&amp;RStránka 1 z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 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Monika Malá</cp:lastModifiedBy>
  <cp:lastPrinted>2026-02-16T06:06:24Z</cp:lastPrinted>
  <dcterms:created xsi:type="dcterms:W3CDTF">2026-02-13T10:09:09Z</dcterms:created>
  <dcterms:modified xsi:type="dcterms:W3CDTF">2026-02-16T06:07:09Z</dcterms:modified>
</cp:coreProperties>
</file>