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lfarova\Documents\soutěž\DNS\Opavice - návrh OKO\"/>
    </mc:Choice>
  </mc:AlternateContent>
  <bookViews>
    <workbookView xWindow="0" yWindow="75" windowWidth="18075" windowHeight="10995"/>
  </bookViews>
  <sheets>
    <sheet name="Termínová a cenová specifikace" sheetId="2" r:id="rId1"/>
  </sheets>
  <definedNames>
    <definedName name="_xlnm.Print_Area" localSheetId="0">'Termínová a cenová specifikace'!$A$1:$I$52</definedName>
  </definedNames>
  <calcPr calcId="162913"/>
</workbook>
</file>

<file path=xl/calcChain.xml><?xml version="1.0" encoding="utf-8"?>
<calcChain xmlns="http://schemas.openxmlformats.org/spreadsheetml/2006/main">
  <c r="F36" i="2" l="1"/>
  <c r="F43" i="2" l="1"/>
  <c r="F40" i="2"/>
  <c r="F39" i="2"/>
  <c r="F37" i="2"/>
  <c r="F32" i="2"/>
  <c r="F30" i="2"/>
  <c r="F29" i="2"/>
  <c r="F27" i="2"/>
  <c r="F25" i="2"/>
  <c r="F24" i="2"/>
  <c r="F22" i="2"/>
  <c r="F21" i="2"/>
  <c r="F20" i="2"/>
  <c r="F19" i="2"/>
  <c r="F18" i="2"/>
  <c r="F17" i="2"/>
  <c r="F15" i="2"/>
  <c r="F44" i="2" l="1"/>
</calcChain>
</file>

<file path=xl/sharedStrings.xml><?xml version="1.0" encoding="utf-8"?>
<sst xmlns="http://schemas.openxmlformats.org/spreadsheetml/2006/main" count="149" uniqueCount="89">
  <si>
    <t>MJ</t>
  </si>
  <si>
    <t>Počet MJ</t>
  </si>
  <si>
    <t>Cena celkem</t>
  </si>
  <si>
    <t>kpl</t>
  </si>
  <si>
    <t>hod</t>
  </si>
  <si>
    <t>2.5.</t>
  </si>
  <si>
    <t>2.4.</t>
  </si>
  <si>
    <t>2.1.</t>
  </si>
  <si>
    <t>2.2.</t>
  </si>
  <si>
    <t>2.6.</t>
  </si>
  <si>
    <t>2.7.</t>
  </si>
  <si>
    <t>2.3.</t>
  </si>
  <si>
    <t>Cena za MJ</t>
  </si>
  <si>
    <t>2.8.</t>
  </si>
  <si>
    <t>DPoS</t>
  </si>
  <si>
    <t>Dokumentace pro povolení stavby</t>
  </si>
  <si>
    <t>2.9.</t>
  </si>
  <si>
    <t>Činnosti dle Smlouvy o dílo a Technických specifikací nevyjádřené samostatným řádkem jsou součástí projektové dokumentace a jsou zahrnuty v ceně díla.</t>
  </si>
  <si>
    <t>Poznámka</t>
  </si>
  <si>
    <t>Geodetické zaměření</t>
  </si>
  <si>
    <t>Inženýrsko-geologický průzkum</t>
  </si>
  <si>
    <t>Hydrotechnické výpočty</t>
  </si>
  <si>
    <t xml:space="preserve">Termín dokončení </t>
  </si>
  <si>
    <t>TS</t>
  </si>
  <si>
    <t>Technické specifikace</t>
  </si>
  <si>
    <r>
      <t xml:space="preserve">Rešerše geologické prozkoumanosti
</t>
    </r>
    <r>
      <rPr>
        <sz val="9"/>
        <color theme="1"/>
        <rFont val="Arial"/>
        <family val="2"/>
        <charset val="238"/>
      </rPr>
      <t>viz TS, odst. 2.2., písm. a)</t>
    </r>
  </si>
  <si>
    <t>ks</t>
  </si>
  <si>
    <t>Pasportizace studní a vodních zdrojů</t>
  </si>
  <si>
    <t>Inventarizace dřevin</t>
  </si>
  <si>
    <t>Projednání projektových dokumentací pro povolení staveb a zajištění povolení záměrů</t>
  </si>
  <si>
    <t>Koordinační činnost a podpora objednatele</t>
  </si>
  <si>
    <t>Ceny budou uvedeny v Kč bez DPH.</t>
  </si>
  <si>
    <t>Příloha č. 2 Termínová a cenová specifikace</t>
  </si>
  <si>
    <t>Účastník vyhotoví kalkulaci nabídkové ceny v rozsahu a členění dále uvedeném.</t>
  </si>
  <si>
    <t>Podmínky fakturace ceny prací</t>
  </si>
  <si>
    <t>SoD</t>
  </si>
  <si>
    <t>Smlouva o dílo</t>
  </si>
  <si>
    <t>ke dni předání části díla</t>
  </si>
  <si>
    <t>1x za čtvrtletí na základě soupisu provedených prací za období</t>
  </si>
  <si>
    <t>xxx</t>
  </si>
  <si>
    <t>po dobu účinnosti SoD</t>
  </si>
  <si>
    <t>Náklady na zajištění této činnosti jsou součástí položky Koordinační činnost a podpora objednatele</t>
  </si>
  <si>
    <t>ke dni předání části díla (podle skutečně provedených MJ)</t>
  </si>
  <si>
    <t>Zadavatel (objednatel): Povodí Odry, státní podnik</t>
  </si>
  <si>
    <t>Účastník (zhotovitel):</t>
  </si>
  <si>
    <t>Datum vyhotovení:</t>
  </si>
  <si>
    <t>ke dni nabytí právní moci povolení záměru</t>
  </si>
  <si>
    <t>Do žlutě vyznačených buněk účastník vyplní název účastníka, datum vyhotovení a dále jednotkové ceny za měrnou jednotku (MJ) položek se zaokrouhlením na celé Kč.</t>
  </si>
  <si>
    <t>Celková cena v Kč bez DPH</t>
  </si>
  <si>
    <t>průběžně na základě soupisu provedených prací za období</t>
  </si>
  <si>
    <t xml:space="preserve">ke dni předání části díla </t>
  </si>
  <si>
    <t>Projektová dokumentace pro povolení stavby (případně pro odstranění stavby)</t>
  </si>
  <si>
    <t>ke dni předání  DPoS</t>
  </si>
  <si>
    <t xml:space="preserve">do předání DPoS </t>
  </si>
  <si>
    <t>do 6 měsíců po předání DPoS</t>
  </si>
  <si>
    <t>do 14 dnů od předání projednání DPoS</t>
  </si>
  <si>
    <t>ke dni předání části díla (projednání DPoS)</t>
  </si>
  <si>
    <t>do 14 dnů od předání připomínek z TR</t>
  </si>
  <si>
    <t>Maximální 
počet MJ</t>
  </si>
  <si>
    <t>-</t>
  </si>
  <si>
    <r>
      <t xml:space="preserve">Hydrotechnické výpočty, včetně zpracování výstupů
</t>
    </r>
    <r>
      <rPr>
        <sz val="9"/>
        <color theme="1"/>
        <rFont val="Arial"/>
        <family val="2"/>
        <charset val="238"/>
      </rPr>
      <t>viz TS, odst. 2.3., písm. a), b), c), d)</t>
    </r>
  </si>
  <si>
    <r>
      <t xml:space="preserve">Posouzení splaveninového režimu
</t>
    </r>
    <r>
      <rPr>
        <sz val="9"/>
        <color theme="1"/>
        <rFont val="Arial"/>
        <family val="2"/>
        <charset val="238"/>
      </rPr>
      <t>viz TS, odst. 2.3., písm. e)</t>
    </r>
  </si>
  <si>
    <t>do 15.6.2026</t>
  </si>
  <si>
    <r>
      <t xml:space="preserve">Projekt inženýrsko-geologického průzkumu
</t>
    </r>
    <r>
      <rPr>
        <sz val="9"/>
        <color theme="1"/>
        <rFont val="Arial"/>
        <family val="2"/>
        <charset val="238"/>
      </rPr>
      <t>viz TS, odst. 2.2., písm. b)</t>
    </r>
  </si>
  <si>
    <r>
      <t xml:space="preserve">Provedení a vyhodnocení podrobného inženýrsko-geologického průzkumu, závěrečná zpráva
</t>
    </r>
    <r>
      <rPr>
        <sz val="9"/>
        <color theme="1"/>
        <rFont val="Arial"/>
        <family val="2"/>
        <charset val="238"/>
      </rPr>
      <t>viz TS, odst. 2.2., písm. c), d)</t>
    </r>
  </si>
  <si>
    <r>
      <t xml:space="preserve">Provedení kopaných sond hl. min. 2 m (včetně zajištění vstupu na pozemky)
</t>
    </r>
    <r>
      <rPr>
        <sz val="9"/>
        <color theme="1"/>
        <rFont val="Arial"/>
        <family val="2"/>
        <charset val="238"/>
      </rPr>
      <t>viz TS, odst. 2.2., písm. c), d)</t>
    </r>
  </si>
  <si>
    <r>
      <t xml:space="preserve">Odběr a rozbor sedimentů a zemin
</t>
    </r>
    <r>
      <rPr>
        <sz val="9"/>
        <color theme="1"/>
        <rFont val="Arial"/>
        <family val="2"/>
        <charset val="238"/>
      </rPr>
      <t>viz TS, odst. 2.2., písm. e)</t>
    </r>
  </si>
  <si>
    <t>do 31.7.2026</t>
  </si>
  <si>
    <t>do 31.5.2028</t>
  </si>
  <si>
    <t>Geodetické zaměření 
viz TS, odst. 2.1., písm. a), b), c), d)</t>
  </si>
  <si>
    <r>
      <t xml:space="preserve">Provedení odběru a analýzy vzorků z kopaných sond
</t>
    </r>
    <r>
      <rPr>
        <sz val="9"/>
        <color theme="1"/>
        <rFont val="Arial"/>
        <family val="2"/>
        <charset val="238"/>
      </rPr>
      <t>viz TS, odst. 2.2., písm. c), d)</t>
    </r>
  </si>
  <si>
    <r>
      <t xml:space="preserve">Pasporitzace potenciálně dotčených studní a vodních zdrojů, které mohou být ovlivněny navrhovanou úpravou vodního toku
</t>
    </r>
    <r>
      <rPr>
        <sz val="9"/>
        <color theme="1"/>
        <rFont val="Arial"/>
        <family val="2"/>
        <charset val="238"/>
      </rPr>
      <t>viz TS, odst. 2.5., písm. a), c), d)</t>
    </r>
  </si>
  <si>
    <r>
      <t xml:space="preserve">Vypracování inventarizace dřevin dotčených stavbou a určených ke kácení
</t>
    </r>
    <r>
      <rPr>
        <sz val="9"/>
        <color theme="1"/>
        <rFont val="Arial"/>
        <family val="2"/>
        <charset val="238"/>
      </rPr>
      <t>viz TS, odst. 2.6., písm. a), b)</t>
    </r>
  </si>
  <si>
    <r>
      <t xml:space="preserve">Vypracování koncepce návrhu řešení obnovy zájmového úseku toku pro vstupní jednání
viz. </t>
    </r>
    <r>
      <rPr>
        <sz val="9"/>
        <color theme="1"/>
        <rFont val="Arial"/>
        <family val="2"/>
        <charset val="238"/>
      </rPr>
      <t>odst. 2.7. TS</t>
    </r>
  </si>
  <si>
    <t>Vypracování dokumentace DPoS pro projednání a schválení v TR objednatele dle odst. 2.7., písm. f) TS 
(Pozn: Náklady na zajištění této činnosti jsou součástí položky Čistopis DSoP. Tato položka je vymezená pouze pro uvedení termínu dokončení.)</t>
  </si>
  <si>
    <t>Čistopis DPoS včetně všech náležitostí podle odst. 2.7. Technických specifikací, bez dokladové části</t>
  </si>
  <si>
    <r>
      <t xml:space="preserve">Vypracování dílčích dokumentací pro úpravy a přeložky sítí veřejné, dopravní a technické infrastruktury ve stupni DPoS
</t>
    </r>
    <r>
      <rPr>
        <sz val="9"/>
        <color theme="1"/>
        <rFont val="Arial"/>
        <family val="2"/>
        <charset val="238"/>
      </rPr>
      <t>viz TS, odst. 2.7., písm. d)</t>
    </r>
  </si>
  <si>
    <t>Projednání projektových dokumentací pro povolení staveb včetně všech náležitostí podle odst. 2.8. Technických specifikací</t>
  </si>
  <si>
    <r>
      <t xml:space="preserve">Zajištění vypracování a podání žádosti o vydání povolení záměru , </t>
    </r>
    <r>
      <rPr>
        <sz val="9"/>
        <color theme="1"/>
        <rFont val="Arial"/>
        <family val="2"/>
        <charset val="238"/>
      </rPr>
      <t>viz TS, odst. 2.8., písm. g)</t>
    </r>
  </si>
  <si>
    <r>
      <t xml:space="preserve">Zajištění vstupních jednání se zástupci samospráv obcí v dotčeném území
(Pozn: Náklady na zajištění této činnosti jsou součástí položky Koordinační činnost a podpora objednatele. Tato položka je vymezená pouze pro uvedení termínu dokončení.)
</t>
    </r>
    <r>
      <rPr>
        <sz val="9"/>
        <color theme="1"/>
        <rFont val="Arial"/>
        <family val="2"/>
        <charset val="238"/>
      </rPr>
      <t>viz TS, odst. 2.9., písm. a)</t>
    </r>
  </si>
  <si>
    <t>do 15.9.2026</t>
  </si>
  <si>
    <t xml:space="preserve"> do 15.9.2026
</t>
  </si>
  <si>
    <r>
      <t xml:space="preserve">Zajištění monitoringu hladiny vody v pasportizovaných studních a vodních zdrojích (měrná jednotka je 1x provedené měření co 3 měsíce)
</t>
    </r>
    <r>
      <rPr>
        <sz val="9"/>
        <rFont val="Arial"/>
        <family val="2"/>
        <charset val="238"/>
      </rPr>
      <t>viz TS, odst. 2.5., písm. b), c), d)</t>
    </r>
  </si>
  <si>
    <t xml:space="preserve"> do 15.1.2027 </t>
  </si>
  <si>
    <t xml:space="preserve"> do 15.1. 2027</t>
  </si>
  <si>
    <r>
      <t xml:space="preserve">Koordinační činnost a podpora objednatele
</t>
    </r>
    <r>
      <rPr>
        <sz val="9"/>
        <color theme="1"/>
        <rFont val="Arial"/>
        <family val="2"/>
        <charset val="238"/>
      </rPr>
      <t>viz TS, odst. 2.9., písm. a) až f)</t>
    </r>
  </si>
  <si>
    <r>
      <rPr>
        <sz val="10"/>
        <color theme="1"/>
        <rFont val="Arial"/>
        <family val="2"/>
        <charset val="238"/>
      </rPr>
      <t xml:space="preserve">Název dílčí veřejné zakázky v DNS: </t>
    </r>
    <r>
      <rPr>
        <b/>
        <sz val="10"/>
        <color theme="1"/>
        <rFont val="Arial"/>
        <family val="2"/>
        <charset val="238"/>
      </rPr>
      <t>Opavice - M. Albrechtice, Hynčice km 15,685 - 16,815, PŠ 09/2024 - projektová dokumentace</t>
    </r>
  </si>
  <si>
    <r>
      <t xml:space="preserve">Vypracování  biologického průzkumu zájmového území jako podklad pro správní řízení s vymezenými zájmy ochrany přírody dle ustanovení zákona č. 114/92 Sb.  
</t>
    </r>
    <r>
      <rPr>
        <sz val="9"/>
        <color theme="1"/>
        <rFont val="Arial"/>
        <family val="2"/>
        <charset val="238"/>
      </rPr>
      <t>viz TS, odst. 2.4., písm. a), b)</t>
    </r>
  </si>
  <si>
    <t>Biologický průzkum a posouzení vlivu záměru na zájmy ochrany přírody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</si>
</sst>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1" fontId="4" fillId="2" borderId="6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center" wrapText="1"/>
    </xf>
    <xf numFmtId="1" fontId="4" fillId="2" borderId="4" xfId="0" applyNumberFormat="1" applyFont="1" applyFill="1" applyBorder="1" applyAlignment="1">
      <alignment vertical="top" wrapText="1"/>
    </xf>
    <xf numFmtId="0" fontId="1" fillId="0" borderId="12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vertical="top" wrapText="1"/>
    </xf>
    <xf numFmtId="0" fontId="4" fillId="2" borderId="23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8" fillId="0" borderId="0" xfId="0" applyFont="1"/>
    <xf numFmtId="0" fontId="7" fillId="0" borderId="3" xfId="0" applyFont="1" applyBorder="1" applyAlignment="1">
      <alignment vertical="center" wrapText="1"/>
    </xf>
    <xf numFmtId="14" fontId="7" fillId="0" borderId="4" xfId="0" applyNumberFormat="1" applyFont="1" applyFill="1" applyBorder="1" applyAlignment="1">
      <alignment horizontal="left" vertical="center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8" fillId="0" borderId="29" xfId="0" applyFont="1" applyBorder="1"/>
    <xf numFmtId="0" fontId="2" fillId="0" borderId="10" xfId="0" applyFont="1" applyBorder="1"/>
    <xf numFmtId="0" fontId="1" fillId="0" borderId="10" xfId="0" applyFont="1" applyFill="1" applyBorder="1"/>
    <xf numFmtId="0" fontId="1" fillId="0" borderId="0" xfId="0" applyFont="1" applyFill="1" applyBorder="1"/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33" xfId="0" applyNumberFormat="1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1" fontId="12" fillId="0" borderId="12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1" fillId="0" borderId="3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0" xfId="0" applyFill="1"/>
    <xf numFmtId="0" fontId="1" fillId="0" borderId="1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1" fillId="0" borderId="16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/>
    </xf>
    <xf numFmtId="0" fontId="7" fillId="0" borderId="0" xfId="0" applyFont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8" fillId="0" borderId="0" xfId="0" applyFont="1" applyFill="1" applyBorder="1"/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/>
    <xf numFmtId="0" fontId="0" fillId="0" borderId="0" xfId="0" applyFill="1" applyBorder="1"/>
    <xf numFmtId="3" fontId="15" fillId="0" borderId="0" xfId="0" applyNumberFormat="1" applyFont="1" applyFill="1" applyBorder="1" applyAlignment="1">
      <alignment horizontal="center"/>
    </xf>
    <xf numFmtId="3" fontId="16" fillId="0" borderId="0" xfId="0" applyNumberFormat="1" applyFont="1" applyFill="1" applyBorder="1"/>
    <xf numFmtId="3" fontId="15" fillId="0" borderId="0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0" xfId="0" applyFont="1" applyBorder="1"/>
    <xf numFmtId="0" fontId="1" fillId="2" borderId="2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7" fillId="3" borderId="10" xfId="0" applyFont="1" applyFill="1" applyBorder="1" applyProtection="1">
      <protection locked="0"/>
    </xf>
    <xf numFmtId="0" fontId="7" fillId="3" borderId="0" xfId="0" applyFont="1" applyFill="1" applyBorder="1" applyProtection="1">
      <protection locked="0"/>
    </xf>
    <xf numFmtId="0" fontId="1" fillId="0" borderId="10" xfId="0" applyFont="1" applyBorder="1"/>
    <xf numFmtId="0" fontId="1" fillId="0" borderId="0" xfId="0" applyFont="1" applyBorder="1"/>
    <xf numFmtId="0" fontId="1" fillId="0" borderId="1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3" borderId="1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10" xfId="0" applyFont="1" applyFill="1" applyBorder="1"/>
    <xf numFmtId="0" fontId="7" fillId="0" borderId="0" xfId="0" applyFont="1" applyFill="1" applyBorder="1"/>
    <xf numFmtId="0" fontId="4" fillId="2" borderId="1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topLeftCell="A16" zoomScaleNormal="100" workbookViewId="0">
      <selection activeCell="B25" sqref="B25"/>
    </sheetView>
  </sheetViews>
  <sheetFormatPr defaultRowHeight="15" x14ac:dyDescent="0.25"/>
  <cols>
    <col min="1" max="1" width="5.7109375" customWidth="1"/>
    <col min="2" max="2" width="65.85546875" customWidth="1"/>
    <col min="3" max="3" width="7.140625" customWidth="1"/>
    <col min="4" max="4" width="8.5703125" customWidth="1"/>
    <col min="5" max="5" width="14.5703125" customWidth="1"/>
    <col min="6" max="6" width="15.7109375" customWidth="1"/>
    <col min="7" max="7" width="20.28515625" style="80" customWidth="1"/>
    <col min="8" max="8" width="9.7109375" style="66" customWidth="1"/>
    <col min="9" max="9" width="20.7109375" customWidth="1"/>
    <col min="10" max="10" width="16.28515625" style="67" customWidth="1"/>
    <col min="11" max="11" width="15.5703125" customWidth="1"/>
  </cols>
  <sheetData>
    <row r="1" spans="1:10" ht="18" x14ac:dyDescent="0.25">
      <c r="A1" s="125" t="s">
        <v>32</v>
      </c>
      <c r="B1" s="126"/>
      <c r="C1" s="126"/>
      <c r="D1" s="126"/>
      <c r="E1" s="126"/>
      <c r="F1" s="126"/>
      <c r="G1" s="126"/>
      <c r="H1" s="126"/>
      <c r="I1" s="127"/>
    </row>
    <row r="2" spans="1:10" x14ac:dyDescent="0.25">
      <c r="A2" s="128"/>
      <c r="B2" s="129"/>
      <c r="C2" s="129"/>
      <c r="D2" s="39"/>
      <c r="E2" s="39"/>
      <c r="F2" s="39"/>
      <c r="G2" s="72"/>
      <c r="H2" s="59"/>
      <c r="I2" s="40"/>
    </row>
    <row r="3" spans="1:10" ht="21.75" customHeight="1" x14ac:dyDescent="0.25">
      <c r="A3" s="132" t="s">
        <v>86</v>
      </c>
      <c r="B3" s="133"/>
      <c r="C3" s="134"/>
      <c r="D3" s="134"/>
      <c r="E3" s="134"/>
      <c r="F3" s="134"/>
      <c r="G3" s="72"/>
      <c r="H3" s="59"/>
      <c r="I3" s="40"/>
    </row>
    <row r="4" spans="1:10" ht="21.75" customHeight="1" x14ac:dyDescent="0.25">
      <c r="A4" s="41"/>
      <c r="B4" s="2"/>
      <c r="C4" s="2"/>
      <c r="D4" s="39"/>
      <c r="E4" s="39"/>
      <c r="F4" s="39"/>
      <c r="G4" s="72"/>
      <c r="H4" s="59"/>
      <c r="I4" s="40"/>
    </row>
    <row r="5" spans="1:10" ht="21.75" customHeight="1" x14ac:dyDescent="0.25">
      <c r="A5" s="130" t="s">
        <v>43</v>
      </c>
      <c r="B5" s="131"/>
      <c r="C5" s="2"/>
      <c r="D5" s="39"/>
      <c r="E5" s="39"/>
      <c r="F5" s="39"/>
      <c r="G5" s="72"/>
      <c r="H5" s="59"/>
      <c r="I5" s="40"/>
    </row>
    <row r="6" spans="1:10" ht="21.75" customHeight="1" x14ac:dyDescent="0.25">
      <c r="A6" s="117" t="s">
        <v>44</v>
      </c>
      <c r="B6" s="118"/>
      <c r="C6" s="2"/>
      <c r="D6" s="39"/>
      <c r="E6" s="39"/>
      <c r="F6" s="39"/>
      <c r="G6" s="72"/>
      <c r="H6" s="59"/>
      <c r="I6" s="40"/>
    </row>
    <row r="7" spans="1:10" ht="21.75" customHeight="1" x14ac:dyDescent="0.25">
      <c r="A7" s="117" t="s">
        <v>45</v>
      </c>
      <c r="B7" s="118"/>
      <c r="C7" s="2"/>
      <c r="D7" s="39"/>
      <c r="E7" s="39"/>
      <c r="F7" s="39"/>
      <c r="G7" s="72"/>
      <c r="H7" s="59"/>
      <c r="I7" s="40"/>
    </row>
    <row r="8" spans="1:10" ht="21.75" customHeight="1" x14ac:dyDescent="0.25">
      <c r="A8" s="108"/>
      <c r="B8" s="109"/>
      <c r="C8" s="2"/>
      <c r="D8" s="39"/>
      <c r="E8" s="49"/>
      <c r="F8" s="39"/>
      <c r="G8" s="72"/>
      <c r="H8" s="59"/>
      <c r="I8" s="40"/>
    </row>
    <row r="9" spans="1:10" ht="21.75" customHeight="1" x14ac:dyDescent="0.25">
      <c r="A9" s="119" t="s">
        <v>33</v>
      </c>
      <c r="B9" s="120"/>
      <c r="C9" s="2"/>
      <c r="D9" s="39"/>
      <c r="E9" s="39"/>
      <c r="F9" s="39"/>
      <c r="G9" s="72"/>
      <c r="H9" s="59"/>
      <c r="I9" s="40"/>
    </row>
    <row r="10" spans="1:10" ht="21.75" customHeight="1" x14ac:dyDescent="0.25">
      <c r="A10" s="121" t="s">
        <v>31</v>
      </c>
      <c r="B10" s="122"/>
      <c r="C10" s="2"/>
      <c r="D10" s="39"/>
      <c r="E10" s="39"/>
      <c r="F10" s="39"/>
      <c r="G10" s="72"/>
      <c r="H10" s="59"/>
      <c r="I10" s="40"/>
    </row>
    <row r="11" spans="1:10" ht="30" customHeight="1" x14ac:dyDescent="0.25">
      <c r="A11" s="123" t="s">
        <v>47</v>
      </c>
      <c r="B11" s="124"/>
      <c r="C11" s="2"/>
      <c r="D11" s="39"/>
      <c r="E11" s="39"/>
      <c r="F11" s="39"/>
      <c r="G11" s="72"/>
      <c r="H11" s="59"/>
      <c r="I11" s="40"/>
    </row>
    <row r="12" spans="1:10" ht="15.75" thickBot="1" x14ac:dyDescent="0.3">
      <c r="A12" s="42"/>
      <c r="B12" s="43"/>
      <c r="C12" s="2"/>
      <c r="D12" s="39"/>
      <c r="E12" s="39"/>
      <c r="F12" s="39"/>
      <c r="G12" s="72"/>
      <c r="H12" s="59"/>
      <c r="I12" s="40"/>
    </row>
    <row r="13" spans="1:10" ht="45" customHeight="1" thickBot="1" x14ac:dyDescent="0.3">
      <c r="A13" s="14"/>
      <c r="B13" s="44"/>
      <c r="C13" s="45" t="s">
        <v>0</v>
      </c>
      <c r="D13" s="46" t="s">
        <v>1</v>
      </c>
      <c r="E13" s="46" t="s">
        <v>12</v>
      </c>
      <c r="F13" s="47" t="s">
        <v>2</v>
      </c>
      <c r="G13" s="73" t="s">
        <v>22</v>
      </c>
      <c r="H13" s="58" t="s">
        <v>58</v>
      </c>
      <c r="I13" s="48" t="s">
        <v>34</v>
      </c>
      <c r="J13" s="68"/>
    </row>
    <row r="14" spans="1:10" ht="23.25" customHeight="1" x14ac:dyDescent="0.25">
      <c r="A14" s="4" t="s">
        <v>7</v>
      </c>
      <c r="B14" s="10" t="s">
        <v>19</v>
      </c>
      <c r="C14" s="110"/>
      <c r="D14" s="111"/>
      <c r="E14" s="111"/>
      <c r="F14" s="111"/>
      <c r="G14" s="111"/>
      <c r="H14" s="111"/>
      <c r="I14" s="112"/>
    </row>
    <row r="15" spans="1:10" ht="39" customHeight="1" thickBot="1" x14ac:dyDescent="0.3">
      <c r="A15" s="13"/>
      <c r="B15" s="81" t="s">
        <v>69</v>
      </c>
      <c r="C15" s="82" t="s">
        <v>3</v>
      </c>
      <c r="D15" s="83">
        <v>1</v>
      </c>
      <c r="E15" s="50"/>
      <c r="F15" s="105">
        <f>D15*E15</f>
        <v>0</v>
      </c>
      <c r="G15" s="21" t="s">
        <v>62</v>
      </c>
      <c r="H15" s="60" t="s">
        <v>59</v>
      </c>
      <c r="I15" s="34" t="s">
        <v>37</v>
      </c>
      <c r="J15" s="69"/>
    </row>
    <row r="16" spans="1:10" ht="21.75" customHeight="1" x14ac:dyDescent="0.25">
      <c r="A16" s="4" t="s">
        <v>8</v>
      </c>
      <c r="B16" s="10" t="s">
        <v>20</v>
      </c>
      <c r="C16" s="110"/>
      <c r="D16" s="111"/>
      <c r="E16" s="111"/>
      <c r="F16" s="111"/>
      <c r="G16" s="111"/>
      <c r="H16" s="111"/>
      <c r="I16" s="112"/>
    </row>
    <row r="17" spans="1:10" ht="32.25" customHeight="1" x14ac:dyDescent="0.25">
      <c r="A17" s="15"/>
      <c r="B17" s="7" t="s">
        <v>25</v>
      </c>
      <c r="C17" s="29" t="s">
        <v>3</v>
      </c>
      <c r="D17" s="30">
        <v>1</v>
      </c>
      <c r="E17" s="50"/>
      <c r="F17" s="105">
        <f>D17*E17</f>
        <v>0</v>
      </c>
      <c r="G17" s="74" t="s">
        <v>62</v>
      </c>
      <c r="H17" s="61" t="s">
        <v>59</v>
      </c>
      <c r="I17" s="34" t="s">
        <v>37</v>
      </c>
    </row>
    <row r="18" spans="1:10" ht="33" customHeight="1" x14ac:dyDescent="0.25">
      <c r="A18" s="15"/>
      <c r="B18" s="7" t="s">
        <v>63</v>
      </c>
      <c r="C18" s="29" t="s">
        <v>3</v>
      </c>
      <c r="D18" s="30">
        <v>1</v>
      </c>
      <c r="E18" s="50"/>
      <c r="F18" s="105">
        <f t="shared" ref="F18:F32" si="0">D18*E18</f>
        <v>0</v>
      </c>
      <c r="G18" s="74" t="s">
        <v>62</v>
      </c>
      <c r="H18" s="61" t="s">
        <v>59</v>
      </c>
      <c r="I18" s="34" t="s">
        <v>37</v>
      </c>
    </row>
    <row r="19" spans="1:10" ht="40.5" customHeight="1" x14ac:dyDescent="0.25">
      <c r="A19" s="15"/>
      <c r="B19" s="7" t="s">
        <v>64</v>
      </c>
      <c r="C19" s="29" t="s">
        <v>3</v>
      </c>
      <c r="D19" s="30">
        <v>1</v>
      </c>
      <c r="E19" s="50"/>
      <c r="F19" s="105">
        <f t="shared" si="0"/>
        <v>0</v>
      </c>
      <c r="G19" s="74" t="s">
        <v>67</v>
      </c>
      <c r="H19" s="61" t="s">
        <v>59</v>
      </c>
      <c r="I19" s="34" t="s">
        <v>37</v>
      </c>
    </row>
    <row r="20" spans="1:10" ht="42" customHeight="1" x14ac:dyDescent="0.25">
      <c r="A20" s="15"/>
      <c r="B20" s="7" t="s">
        <v>65</v>
      </c>
      <c r="C20" s="29" t="s">
        <v>26</v>
      </c>
      <c r="D20" s="30">
        <v>5</v>
      </c>
      <c r="E20" s="50"/>
      <c r="F20" s="105">
        <f t="shared" si="0"/>
        <v>0</v>
      </c>
      <c r="G20" s="74" t="s">
        <v>67</v>
      </c>
      <c r="H20" s="87">
        <v>8</v>
      </c>
      <c r="I20" s="32" t="s">
        <v>42</v>
      </c>
    </row>
    <row r="21" spans="1:10" ht="42" customHeight="1" x14ac:dyDescent="0.25">
      <c r="A21" s="15"/>
      <c r="B21" s="7" t="s">
        <v>70</v>
      </c>
      <c r="C21" s="29" t="s">
        <v>26</v>
      </c>
      <c r="D21" s="30">
        <v>5</v>
      </c>
      <c r="E21" s="50"/>
      <c r="F21" s="105">
        <f>D21*E21</f>
        <v>0</v>
      </c>
      <c r="G21" s="74" t="s">
        <v>67</v>
      </c>
      <c r="H21" s="87">
        <v>8</v>
      </c>
      <c r="I21" s="32" t="s">
        <v>42</v>
      </c>
    </row>
    <row r="22" spans="1:10" ht="38.25" customHeight="1" thickBot="1" x14ac:dyDescent="0.3">
      <c r="A22" s="16"/>
      <c r="B22" s="5" t="s">
        <v>66</v>
      </c>
      <c r="C22" s="25" t="s">
        <v>26</v>
      </c>
      <c r="D22" s="85">
        <v>5</v>
      </c>
      <c r="E22" s="52"/>
      <c r="F22" s="105">
        <f t="shared" si="0"/>
        <v>0</v>
      </c>
      <c r="G22" s="74" t="s">
        <v>67</v>
      </c>
      <c r="H22" s="88">
        <v>8</v>
      </c>
      <c r="I22" s="32" t="s">
        <v>42</v>
      </c>
      <c r="J22" s="84"/>
    </row>
    <row r="23" spans="1:10" ht="18.75" customHeight="1" x14ac:dyDescent="0.25">
      <c r="A23" s="4" t="s">
        <v>11</v>
      </c>
      <c r="B23" s="10" t="s">
        <v>21</v>
      </c>
      <c r="C23" s="110"/>
      <c r="D23" s="111"/>
      <c r="E23" s="111"/>
      <c r="F23" s="111"/>
      <c r="G23" s="111"/>
      <c r="H23" s="111"/>
      <c r="I23" s="112"/>
    </row>
    <row r="24" spans="1:10" ht="36.75" customHeight="1" x14ac:dyDescent="0.25">
      <c r="A24" s="15"/>
      <c r="B24" s="7" t="s">
        <v>60</v>
      </c>
      <c r="C24" s="29" t="s">
        <v>3</v>
      </c>
      <c r="D24" s="30">
        <v>1</v>
      </c>
      <c r="E24" s="50"/>
      <c r="F24" s="105">
        <f t="shared" si="0"/>
        <v>0</v>
      </c>
      <c r="G24" s="74" t="s">
        <v>80</v>
      </c>
      <c r="H24" s="61" t="s">
        <v>59</v>
      </c>
      <c r="I24" s="34" t="s">
        <v>37</v>
      </c>
    </row>
    <row r="25" spans="1:10" ht="36.75" customHeight="1" thickBot="1" x14ac:dyDescent="0.3">
      <c r="A25" s="16"/>
      <c r="B25" s="5" t="s">
        <v>61</v>
      </c>
      <c r="C25" s="25" t="s">
        <v>3</v>
      </c>
      <c r="D25" s="26">
        <v>1</v>
      </c>
      <c r="E25" s="52"/>
      <c r="F25" s="105">
        <f t="shared" si="0"/>
        <v>0</v>
      </c>
      <c r="G25" s="74" t="s">
        <v>80</v>
      </c>
      <c r="H25" s="62" t="s">
        <v>59</v>
      </c>
      <c r="I25" s="33" t="s">
        <v>37</v>
      </c>
    </row>
    <row r="26" spans="1:10" ht="27.75" customHeight="1" x14ac:dyDescent="0.25">
      <c r="A26" s="4" t="s">
        <v>6</v>
      </c>
      <c r="B26" s="10" t="s">
        <v>88</v>
      </c>
      <c r="C26" s="110"/>
      <c r="D26" s="111"/>
      <c r="E26" s="111"/>
      <c r="F26" s="111"/>
      <c r="G26" s="111"/>
      <c r="H26" s="111"/>
      <c r="I26" s="112"/>
    </row>
    <row r="27" spans="1:10" ht="62.25" customHeight="1" thickBot="1" x14ac:dyDescent="0.3">
      <c r="A27" s="15"/>
      <c r="B27" s="7" t="s">
        <v>87</v>
      </c>
      <c r="C27" s="29" t="s">
        <v>3</v>
      </c>
      <c r="D27" s="30">
        <v>1</v>
      </c>
      <c r="E27" s="50"/>
      <c r="F27" s="105">
        <f t="shared" si="0"/>
        <v>0</v>
      </c>
      <c r="G27" s="75" t="s">
        <v>81</v>
      </c>
      <c r="H27" s="63" t="s">
        <v>59</v>
      </c>
      <c r="I27" s="34" t="s">
        <v>50</v>
      </c>
    </row>
    <row r="28" spans="1:10" ht="18.75" customHeight="1" x14ac:dyDescent="0.25">
      <c r="A28" s="4" t="s">
        <v>5</v>
      </c>
      <c r="B28" s="10" t="s">
        <v>27</v>
      </c>
      <c r="C28" s="110"/>
      <c r="D28" s="111"/>
      <c r="E28" s="111"/>
      <c r="F28" s="111"/>
      <c r="G28" s="111"/>
      <c r="H28" s="111"/>
      <c r="I28" s="112"/>
    </row>
    <row r="29" spans="1:10" ht="48" customHeight="1" x14ac:dyDescent="0.25">
      <c r="A29" s="17"/>
      <c r="B29" s="8" t="s">
        <v>71</v>
      </c>
      <c r="C29" s="12" t="s">
        <v>26</v>
      </c>
      <c r="D29" s="23">
        <v>5</v>
      </c>
      <c r="E29" s="51"/>
      <c r="F29" s="105">
        <f t="shared" si="0"/>
        <v>0</v>
      </c>
      <c r="G29" s="76" t="s">
        <v>67</v>
      </c>
      <c r="H29" s="89">
        <v>10</v>
      </c>
      <c r="I29" s="18" t="s">
        <v>42</v>
      </c>
    </row>
    <row r="30" spans="1:10" ht="59.25" customHeight="1" thickBot="1" x14ac:dyDescent="0.3">
      <c r="A30" s="16"/>
      <c r="B30" s="94" t="s">
        <v>82</v>
      </c>
      <c r="C30" s="25" t="s">
        <v>26</v>
      </c>
      <c r="D30" s="85">
        <v>40</v>
      </c>
      <c r="E30" s="54"/>
      <c r="F30" s="105">
        <f t="shared" si="0"/>
        <v>0</v>
      </c>
      <c r="G30" s="95" t="s">
        <v>68</v>
      </c>
      <c r="H30" s="90">
        <v>10</v>
      </c>
      <c r="I30" s="28" t="s">
        <v>49</v>
      </c>
      <c r="J30" s="84"/>
    </row>
    <row r="31" spans="1:10" ht="21" customHeight="1" x14ac:dyDescent="0.25">
      <c r="A31" s="4" t="s">
        <v>9</v>
      </c>
      <c r="B31" s="10" t="s">
        <v>28</v>
      </c>
      <c r="C31" s="110"/>
      <c r="D31" s="111"/>
      <c r="E31" s="111"/>
      <c r="F31" s="111"/>
      <c r="G31" s="111"/>
      <c r="H31" s="111"/>
      <c r="I31" s="112"/>
    </row>
    <row r="32" spans="1:10" ht="44.25" customHeight="1" thickBot="1" x14ac:dyDescent="0.3">
      <c r="A32" s="17"/>
      <c r="B32" s="8" t="s">
        <v>72</v>
      </c>
      <c r="C32" s="12" t="s">
        <v>26</v>
      </c>
      <c r="D32" s="23">
        <v>1</v>
      </c>
      <c r="E32" s="51"/>
      <c r="F32" s="105">
        <f t="shared" si="0"/>
        <v>0</v>
      </c>
      <c r="G32" s="75" t="s">
        <v>84</v>
      </c>
      <c r="H32" s="63" t="s">
        <v>59</v>
      </c>
      <c r="I32" s="20" t="s">
        <v>37</v>
      </c>
    </row>
    <row r="33" spans="1:11" ht="33" customHeight="1" x14ac:dyDescent="0.25">
      <c r="A33" s="4" t="s">
        <v>10</v>
      </c>
      <c r="B33" s="10" t="s">
        <v>51</v>
      </c>
      <c r="C33" s="110"/>
      <c r="D33" s="111"/>
      <c r="E33" s="111"/>
      <c r="F33" s="111"/>
      <c r="G33" s="111"/>
      <c r="H33" s="111"/>
      <c r="I33" s="112"/>
    </row>
    <row r="34" spans="1:11" ht="45" customHeight="1" x14ac:dyDescent="0.25">
      <c r="A34" s="16"/>
      <c r="B34" s="5" t="s">
        <v>73</v>
      </c>
      <c r="C34" s="35" t="s">
        <v>39</v>
      </c>
      <c r="D34" s="36" t="s">
        <v>39</v>
      </c>
      <c r="E34" s="37" t="s">
        <v>39</v>
      </c>
      <c r="F34" s="38" t="s">
        <v>39</v>
      </c>
      <c r="G34" s="70" t="s">
        <v>80</v>
      </c>
      <c r="H34" s="62" t="s">
        <v>59</v>
      </c>
      <c r="I34" s="33" t="s">
        <v>37</v>
      </c>
    </row>
    <row r="35" spans="1:11" ht="56.25" customHeight="1" x14ac:dyDescent="0.25">
      <c r="A35" s="17"/>
      <c r="B35" s="24" t="s">
        <v>74</v>
      </c>
      <c r="C35" s="35" t="s">
        <v>39</v>
      </c>
      <c r="D35" s="36" t="s">
        <v>39</v>
      </c>
      <c r="E35" s="37" t="s">
        <v>39</v>
      </c>
      <c r="F35" s="38" t="s">
        <v>39</v>
      </c>
      <c r="G35" s="77" t="s">
        <v>83</v>
      </c>
      <c r="H35" s="64" t="s">
        <v>59</v>
      </c>
      <c r="I35" s="20" t="s">
        <v>52</v>
      </c>
      <c r="J35" s="84"/>
    </row>
    <row r="36" spans="1:11" ht="47.25" customHeight="1" x14ac:dyDescent="0.25">
      <c r="A36" s="15"/>
      <c r="B36" s="7" t="s">
        <v>75</v>
      </c>
      <c r="C36" s="12" t="s">
        <v>26</v>
      </c>
      <c r="D36" s="86">
        <v>1</v>
      </c>
      <c r="E36" s="56"/>
      <c r="F36" s="106">
        <f>D36*E36</f>
        <v>0</v>
      </c>
      <c r="G36" s="78" t="s">
        <v>57</v>
      </c>
      <c r="H36" s="63" t="s">
        <v>59</v>
      </c>
      <c r="I36" s="20" t="s">
        <v>52</v>
      </c>
      <c r="J36" s="84"/>
    </row>
    <row r="37" spans="1:11" ht="45" customHeight="1" thickBot="1" x14ac:dyDescent="0.3">
      <c r="A37" s="15"/>
      <c r="B37" s="7" t="s">
        <v>76</v>
      </c>
      <c r="C37" s="29" t="s">
        <v>26</v>
      </c>
      <c r="D37" s="30">
        <v>3</v>
      </c>
      <c r="E37" s="50"/>
      <c r="F37" s="105">
        <f t="shared" ref="F37" si="1">D37*E37</f>
        <v>0</v>
      </c>
      <c r="G37" s="78" t="s">
        <v>53</v>
      </c>
      <c r="H37" s="91">
        <v>3</v>
      </c>
      <c r="I37" s="31" t="s">
        <v>42</v>
      </c>
    </row>
    <row r="38" spans="1:11" ht="32.25" customHeight="1" x14ac:dyDescent="0.25">
      <c r="A38" s="4" t="s">
        <v>13</v>
      </c>
      <c r="B38" s="10" t="s">
        <v>29</v>
      </c>
      <c r="C38" s="110"/>
      <c r="D38" s="111"/>
      <c r="E38" s="111"/>
      <c r="F38" s="111"/>
      <c r="G38" s="111"/>
      <c r="H38" s="111"/>
      <c r="I38" s="112"/>
    </row>
    <row r="39" spans="1:11" ht="40.5" customHeight="1" x14ac:dyDescent="0.25">
      <c r="A39" s="17"/>
      <c r="B39" s="24" t="s">
        <v>77</v>
      </c>
      <c r="C39" s="12" t="s">
        <v>26</v>
      </c>
      <c r="D39" s="86">
        <v>1</v>
      </c>
      <c r="E39" s="56"/>
      <c r="F39" s="106">
        <f>D39*E39</f>
        <v>0</v>
      </c>
      <c r="G39" s="71" t="s">
        <v>54</v>
      </c>
      <c r="H39" s="64" t="s">
        <v>59</v>
      </c>
      <c r="I39" s="18" t="s">
        <v>56</v>
      </c>
      <c r="J39" s="84"/>
    </row>
    <row r="40" spans="1:11" ht="42" customHeight="1" thickBot="1" x14ac:dyDescent="0.3">
      <c r="A40" s="17"/>
      <c r="B40" s="8" t="s">
        <v>78</v>
      </c>
      <c r="C40" s="25" t="s">
        <v>26</v>
      </c>
      <c r="D40" s="85">
        <v>1</v>
      </c>
      <c r="E40" s="55"/>
      <c r="F40" s="107">
        <f>D40*E40</f>
        <v>0</v>
      </c>
      <c r="G40" s="71" t="s">
        <v>55</v>
      </c>
      <c r="H40" s="64" t="s">
        <v>59</v>
      </c>
      <c r="I40" s="18" t="s">
        <v>46</v>
      </c>
      <c r="J40" s="84"/>
    </row>
    <row r="41" spans="1:11" ht="21.75" customHeight="1" x14ac:dyDescent="0.25">
      <c r="A41" s="6" t="s">
        <v>16</v>
      </c>
      <c r="B41" s="11" t="s">
        <v>30</v>
      </c>
      <c r="C41" s="110"/>
      <c r="D41" s="111"/>
      <c r="E41" s="111"/>
      <c r="F41" s="111"/>
      <c r="G41" s="111"/>
      <c r="H41" s="111"/>
      <c r="I41" s="112"/>
    </row>
    <row r="42" spans="1:11" ht="73.5" customHeight="1" x14ac:dyDescent="0.25">
      <c r="A42" s="17"/>
      <c r="B42" s="9" t="s">
        <v>79</v>
      </c>
      <c r="C42" s="35" t="s">
        <v>39</v>
      </c>
      <c r="D42" s="36" t="s">
        <v>39</v>
      </c>
      <c r="E42" s="37" t="s">
        <v>39</v>
      </c>
      <c r="F42" s="38" t="s">
        <v>39</v>
      </c>
      <c r="G42" s="71" t="s">
        <v>62</v>
      </c>
      <c r="H42" s="64" t="s">
        <v>59</v>
      </c>
      <c r="I42" s="18" t="s">
        <v>41</v>
      </c>
    </row>
    <row r="43" spans="1:11" ht="50.25" customHeight="1" x14ac:dyDescent="0.25">
      <c r="A43" s="17"/>
      <c r="B43" s="9" t="s">
        <v>85</v>
      </c>
      <c r="C43" s="12" t="s">
        <v>4</v>
      </c>
      <c r="D43" s="23">
        <v>50</v>
      </c>
      <c r="E43" s="53"/>
      <c r="F43" s="27">
        <f>D43*E43</f>
        <v>0</v>
      </c>
      <c r="G43" s="76" t="s">
        <v>40</v>
      </c>
      <c r="H43" s="89">
        <v>60</v>
      </c>
      <c r="I43" s="18" t="s">
        <v>38</v>
      </c>
    </row>
    <row r="44" spans="1:11" ht="33" customHeight="1" thickBot="1" x14ac:dyDescent="0.3">
      <c r="A44" s="114" t="s">
        <v>48</v>
      </c>
      <c r="B44" s="115"/>
      <c r="C44" s="115"/>
      <c r="D44" s="115"/>
      <c r="E44" s="116"/>
      <c r="F44" s="57">
        <f>F15+F17+F18+F19+F20+F21+F22+F24+F25+F27+F29+F30+F32+F36+F37+F39+F40+F43</f>
        <v>0</v>
      </c>
      <c r="G44" s="79"/>
      <c r="H44" s="65"/>
      <c r="I44" s="19"/>
    </row>
    <row r="45" spans="1:11" x14ac:dyDescent="0.25">
      <c r="A45" s="1"/>
      <c r="B45" s="1"/>
      <c r="C45" s="1"/>
      <c r="D45" s="3"/>
      <c r="E45" s="3"/>
      <c r="F45" s="3"/>
      <c r="G45" s="79"/>
      <c r="H45" s="65"/>
      <c r="I45" s="19"/>
    </row>
    <row r="46" spans="1:11" x14ac:dyDescent="0.25">
      <c r="A46" s="22" t="s">
        <v>18</v>
      </c>
      <c r="B46" s="1"/>
      <c r="C46" s="1"/>
      <c r="D46" s="3"/>
      <c r="E46" s="3"/>
      <c r="F46" s="3"/>
      <c r="G46" s="79"/>
      <c r="H46" s="65"/>
      <c r="I46" s="19"/>
    </row>
    <row r="47" spans="1:11" ht="34.5" customHeight="1" x14ac:dyDescent="0.25">
      <c r="A47" s="113" t="s">
        <v>17</v>
      </c>
      <c r="B47" s="113"/>
      <c r="C47" s="113"/>
      <c r="D47" s="113"/>
      <c r="E47" s="113"/>
      <c r="F47" s="113"/>
      <c r="G47" s="79"/>
      <c r="H47" s="65"/>
      <c r="I47" s="19"/>
    </row>
    <row r="48" spans="1:11" x14ac:dyDescent="0.25">
      <c r="A48" s="22" t="s">
        <v>35</v>
      </c>
      <c r="B48" s="22" t="s">
        <v>36</v>
      </c>
      <c r="C48" s="1"/>
      <c r="D48" s="3"/>
      <c r="E48" s="3"/>
      <c r="F48" s="96"/>
      <c r="G48" s="72"/>
      <c r="H48" s="97"/>
      <c r="I48" s="98"/>
      <c r="J48" s="99"/>
      <c r="K48" s="100"/>
    </row>
    <row r="49" spans="1:11" x14ac:dyDescent="0.25">
      <c r="A49" s="22" t="s">
        <v>23</v>
      </c>
      <c r="B49" s="22" t="s">
        <v>24</v>
      </c>
      <c r="C49" s="1"/>
      <c r="D49" s="3"/>
      <c r="E49" s="3"/>
      <c r="F49" s="92"/>
      <c r="G49" s="72"/>
      <c r="H49" s="92"/>
      <c r="I49" s="92"/>
      <c r="J49" s="92"/>
      <c r="K49" s="101"/>
    </row>
    <row r="50" spans="1:11" x14ac:dyDescent="0.25">
      <c r="A50" s="22" t="s">
        <v>14</v>
      </c>
      <c r="B50" s="22" t="s">
        <v>15</v>
      </c>
      <c r="C50" s="1"/>
      <c r="D50" s="3"/>
      <c r="E50" s="3"/>
      <c r="F50" s="92"/>
      <c r="G50" s="72"/>
      <c r="H50" s="92"/>
      <c r="I50" s="92"/>
      <c r="J50" s="92"/>
      <c r="K50" s="101"/>
    </row>
    <row r="51" spans="1:11" x14ac:dyDescent="0.25">
      <c r="A51" s="22"/>
      <c r="B51" s="22"/>
      <c r="C51" s="1"/>
      <c r="D51" s="3"/>
      <c r="E51" s="3"/>
      <c r="F51" s="92"/>
      <c r="G51" s="93"/>
      <c r="H51" s="92"/>
      <c r="I51" s="92"/>
      <c r="J51" s="92"/>
      <c r="K51" s="101"/>
    </row>
    <row r="52" spans="1:11" x14ac:dyDescent="0.25">
      <c r="A52" s="22"/>
      <c r="B52" s="22"/>
      <c r="C52" s="1"/>
      <c r="D52" s="3"/>
      <c r="E52" s="3"/>
      <c r="F52" s="96"/>
      <c r="G52" s="72"/>
      <c r="H52" s="102"/>
      <c r="I52" s="103"/>
      <c r="J52" s="104"/>
      <c r="K52" s="101"/>
    </row>
    <row r="53" spans="1:11" x14ac:dyDescent="0.25">
      <c r="A53" s="1"/>
      <c r="B53" s="1"/>
      <c r="C53" s="1"/>
      <c r="D53" s="3"/>
      <c r="E53" s="3"/>
      <c r="F53" s="3"/>
      <c r="G53" s="79"/>
      <c r="H53" s="65"/>
      <c r="I53" s="19"/>
    </row>
    <row r="54" spans="1:11" x14ac:dyDescent="0.25">
      <c r="A54" s="1"/>
      <c r="B54" s="1"/>
      <c r="C54" s="1"/>
      <c r="D54" s="3"/>
      <c r="E54" s="3"/>
      <c r="F54" s="3"/>
      <c r="G54" s="79"/>
      <c r="H54" s="65"/>
      <c r="I54" s="19"/>
    </row>
  </sheetData>
  <mergeCells count="20">
    <mergeCell ref="A1:I1"/>
    <mergeCell ref="A2:C2"/>
    <mergeCell ref="A5:B5"/>
    <mergeCell ref="A6:B6"/>
    <mergeCell ref="A3:F3"/>
    <mergeCell ref="C23:I23"/>
    <mergeCell ref="C26:I26"/>
    <mergeCell ref="C28:I28"/>
    <mergeCell ref="C31:I31"/>
    <mergeCell ref="A7:B7"/>
    <mergeCell ref="A9:B9"/>
    <mergeCell ref="A10:B10"/>
    <mergeCell ref="A11:B11"/>
    <mergeCell ref="C14:I14"/>
    <mergeCell ref="C16:I16"/>
    <mergeCell ref="C38:I38"/>
    <mergeCell ref="A47:F47"/>
    <mergeCell ref="C41:I41"/>
    <mergeCell ref="A44:E44"/>
    <mergeCell ref="C33:I33"/>
  </mergeCells>
  <pageMargins left="0.25" right="0.25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Termínová a cenová specifikace</vt:lpstr>
      <vt:lpstr>'Termínová a cenová specifikace'!Oblast_tisku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Látal</dc:creator>
  <cp:lastModifiedBy>Jitka Halfarová</cp:lastModifiedBy>
  <cp:lastPrinted>2026-03-11T08:30:50Z</cp:lastPrinted>
  <dcterms:created xsi:type="dcterms:W3CDTF">2012-01-10T08:10:42Z</dcterms:created>
  <dcterms:modified xsi:type="dcterms:W3CDTF">2026-03-24T12:50:53Z</dcterms:modified>
</cp:coreProperties>
</file>