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MLOUVY\26\SOD\PS Roudnice,pravidelny uklid provozni budovy\"/>
    </mc:Choice>
  </mc:AlternateContent>
  <bookViews>
    <workbookView xWindow="0" yWindow="0" windowWidth="28800" windowHeight="12300"/>
  </bookViews>
  <sheets>
    <sheet name="List1" sheetId="1" r:id="rId1"/>
  </sheets>
  <calcPr calcId="162913"/>
</workbook>
</file>

<file path=xl/calcChain.xml><?xml version="1.0" encoding="utf-8"?>
<calcChain xmlns="http://schemas.openxmlformats.org/spreadsheetml/2006/main">
  <c r="H12" i="1" l="1"/>
  <c r="I12" i="1" s="1"/>
  <c r="H11" i="1"/>
  <c r="I11" i="1" s="1"/>
  <c r="H10" i="1"/>
  <c r="I10" i="1" s="1"/>
  <c r="G9" i="1"/>
  <c r="H9" i="1" s="1"/>
  <c r="I9" i="1" s="1"/>
  <c r="F8" i="1"/>
  <c r="G8" i="1" s="1"/>
  <c r="H8" i="1" s="1"/>
  <c r="I8" i="1" s="1"/>
  <c r="F7" i="1"/>
  <c r="G7" i="1" s="1"/>
  <c r="H7" i="1" s="1"/>
  <c r="H13" i="1" l="1"/>
  <c r="I7" i="1"/>
  <c r="I15" i="1" s="1"/>
</calcChain>
</file>

<file path=xl/sharedStrings.xml><?xml version="1.0" encoding="utf-8"?>
<sst xmlns="http://schemas.openxmlformats.org/spreadsheetml/2006/main" count="32" uniqueCount="25">
  <si>
    <t>popis služby</t>
  </si>
  <si>
    <t>četnost</t>
  </si>
  <si>
    <t>ks</t>
  </si>
  <si>
    <t>1 úklid</t>
  </si>
  <si>
    <t>týden</t>
  </si>
  <si>
    <t>měsíc</t>
  </si>
  <si>
    <t>/</t>
  </si>
  <si>
    <t>okna podkroví</t>
  </si>
  <si>
    <t>generální úklid</t>
  </si>
  <si>
    <t>Uchazeč vyplní žlutě vyznačená pole.</t>
  </si>
  <si>
    <t>2x týdně</t>
  </si>
  <si>
    <t>2x ročně</t>
  </si>
  <si>
    <t>1x ročně</t>
  </si>
  <si>
    <t>pravidelný úklid přízemí</t>
  </si>
  <si>
    <t>pravidelný úklid podkroví</t>
  </si>
  <si>
    <t>okna 1. patro +přízemí</t>
  </si>
  <si>
    <t>jeden rok</t>
  </si>
  <si>
    <t>2x měsíčně</t>
  </si>
  <si>
    <t xml:space="preserve">PS Roudnice nad Labem, pravidelný úklid provozní budovy </t>
  </si>
  <si>
    <t>kalkulace / Kč (bez DPH)</t>
  </si>
  <si>
    <r>
      <t>m</t>
    </r>
    <r>
      <rPr>
        <b/>
        <vertAlign val="superscript"/>
        <sz val="9"/>
        <color indexed="8"/>
        <rFont val="Arial"/>
        <family val="2"/>
        <charset val="238"/>
      </rPr>
      <t>2</t>
    </r>
  </si>
  <si>
    <t>5 let</t>
  </si>
  <si>
    <t>pravidelný úklid 1. patro</t>
  </si>
  <si>
    <t>CELKOVÁ NABÍDKOVÁ CENA 2026 ZA 5 LET V KČ BEZ DPH</t>
  </si>
  <si>
    <t>Příloha č. 2: Výkaz výměr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</si>
</sst>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\ _K_č_-;\-* #,##0\ _K_č_-;_-* &quot;-&quot;?\ _K_č_-;_-@_-"/>
    <numFmt numFmtId="165" formatCode="#,##0\ &quot;Kč&quot;"/>
  </numFmts>
  <fonts count="9" x14ac:knownFonts="1">
    <font>
      <sz val="11"/>
      <color theme="1"/>
      <name val="Calibri"/>
      <family val="2"/>
      <charset val="238"/>
      <scheme val="minor"/>
    </font>
    <font>
      <b/>
      <vertAlign val="superscript"/>
      <sz val="9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i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top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0" fillId="0" borderId="0" xfId="0" applyAlignment="1"/>
    <xf numFmtId="0" fontId="4" fillId="0" borderId="1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0" fillId="0" borderId="18" xfId="0" applyBorder="1"/>
    <xf numFmtId="0" fontId="0" fillId="0" borderId="19" xfId="0" applyBorder="1"/>
    <xf numFmtId="164" fontId="2" fillId="3" borderId="6" xfId="0" applyNumberFormat="1" applyFont="1" applyFill="1" applyBorder="1" applyAlignment="1">
      <alignment horizontal="right"/>
    </xf>
    <xf numFmtId="0" fontId="0" fillId="0" borderId="6" xfId="0" applyBorder="1"/>
    <xf numFmtId="165" fontId="0" fillId="0" borderId="0" xfId="0" applyNumberFormat="1" applyAlignment="1">
      <alignment horizontal="right"/>
    </xf>
    <xf numFmtId="165" fontId="7" fillId="4" borderId="20" xfId="0" applyNumberFormat="1" applyFont="1" applyFill="1" applyBorder="1" applyAlignment="1">
      <alignment horizontal="right"/>
    </xf>
    <xf numFmtId="0" fontId="0" fillId="0" borderId="0" xfId="0" applyBorder="1"/>
    <xf numFmtId="164" fontId="2" fillId="2" borderId="23" xfId="0" applyNumberFormat="1" applyFont="1" applyFill="1" applyBorder="1" applyProtection="1">
      <protection locked="0"/>
    </xf>
    <xf numFmtId="164" fontId="2" fillId="2" borderId="27" xfId="0" applyNumberFormat="1" applyFont="1" applyFill="1" applyBorder="1" applyProtection="1">
      <protection locked="0"/>
    </xf>
    <xf numFmtId="164" fontId="2" fillId="2" borderId="31" xfId="0" applyNumberFormat="1" applyFont="1" applyFill="1" applyBorder="1" applyProtection="1">
      <protection locked="0"/>
    </xf>
    <xf numFmtId="164" fontId="0" fillId="0" borderId="24" xfId="0" applyNumberFormat="1" applyBorder="1" applyAlignment="1">
      <alignment horizontal="right" vertical="center"/>
    </xf>
    <xf numFmtId="164" fontId="0" fillId="0" borderId="25" xfId="0" applyNumberFormat="1" applyBorder="1" applyAlignment="1">
      <alignment horizontal="right" vertical="center"/>
    </xf>
    <xf numFmtId="164" fontId="0" fillId="0" borderId="15" xfId="0" applyNumberFormat="1" applyBorder="1" applyAlignment="1">
      <alignment horizontal="right" vertical="center"/>
    </xf>
    <xf numFmtId="164" fontId="0" fillId="0" borderId="28" xfId="0" applyNumberFormat="1" applyBorder="1" applyAlignment="1">
      <alignment horizontal="right" vertical="center"/>
    </xf>
    <xf numFmtId="164" fontId="0" fillId="0" borderId="29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164" fontId="0" fillId="0" borderId="32" xfId="0" applyNumberFormat="1" applyBorder="1" applyAlignment="1">
      <alignment horizontal="right" vertical="center"/>
    </xf>
    <xf numFmtId="164" fontId="0" fillId="0" borderId="33" xfId="0" applyNumberFormat="1" applyBorder="1" applyAlignment="1">
      <alignment horizontal="right" vertical="center"/>
    </xf>
    <xf numFmtId="164" fontId="0" fillId="0" borderId="17" xfId="0" applyNumberFormat="1" applyBorder="1" applyAlignment="1">
      <alignment horizontal="right" vertical="center"/>
    </xf>
    <xf numFmtId="0" fontId="7" fillId="4" borderId="18" xfId="0" applyFont="1" applyFill="1" applyBorder="1" applyAlignment="1">
      <alignment horizontal="right" vertical="center"/>
    </xf>
    <xf numFmtId="0" fontId="7" fillId="4" borderId="19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8" fillId="2" borderId="0" xfId="0" applyFont="1" applyFill="1" applyAlignment="1">
      <alignment horizontal="left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tabSelected="1" zoomScale="115" zoomScaleNormal="115" zoomScaleSheetLayoutView="98" workbookViewId="0">
      <selection activeCell="E22" sqref="E22"/>
    </sheetView>
  </sheetViews>
  <sheetFormatPr defaultColWidth="18.5546875" defaultRowHeight="14.4" x14ac:dyDescent="0.3"/>
  <cols>
    <col min="1" max="1" width="23.5546875" customWidth="1"/>
    <col min="5" max="5" width="16.109375" customWidth="1"/>
    <col min="9" max="9" width="17.44140625" customWidth="1"/>
    <col min="10" max="10" width="16.5546875" customWidth="1"/>
  </cols>
  <sheetData>
    <row r="1" spans="1:10" ht="15" customHeight="1" x14ac:dyDescent="0.3">
      <c r="A1" s="45" t="s">
        <v>24</v>
      </c>
      <c r="B1" s="46"/>
      <c r="C1" s="46"/>
      <c r="D1" s="46"/>
      <c r="E1" s="46"/>
      <c r="F1" s="46"/>
      <c r="G1" s="46"/>
      <c r="H1" s="46"/>
      <c r="I1" s="46"/>
      <c r="J1" s="46"/>
    </row>
    <row r="2" spans="1:10" ht="15" customHeight="1" x14ac:dyDescent="0.3">
      <c r="A2" s="5" t="s">
        <v>18</v>
      </c>
      <c r="B2" s="4"/>
      <c r="C2" s="4"/>
      <c r="D2" s="4"/>
      <c r="E2" s="4"/>
    </row>
    <row r="3" spans="1:10" s="30" customFormat="1" ht="15" customHeight="1" x14ac:dyDescent="0.3">
      <c r="A3" s="5"/>
      <c r="B3" s="4"/>
      <c r="C3" s="4"/>
      <c r="D3" s="4"/>
      <c r="E3" s="4"/>
      <c r="F3" s="4"/>
      <c r="G3" s="4"/>
      <c r="H3" s="4"/>
      <c r="I3" s="4"/>
      <c r="J3" s="4"/>
    </row>
    <row r="4" spans="1:10" ht="15" thickBot="1" x14ac:dyDescent="0.35">
      <c r="H4" s="18"/>
      <c r="I4" s="18"/>
      <c r="J4" s="18"/>
    </row>
    <row r="5" spans="1:10" ht="15" thickBot="1" x14ac:dyDescent="0.35">
      <c r="A5" s="2" t="s">
        <v>0</v>
      </c>
      <c r="B5" s="13" t="s">
        <v>1</v>
      </c>
      <c r="C5" s="6" t="s">
        <v>20</v>
      </c>
      <c r="D5" s="19" t="s">
        <v>2</v>
      </c>
      <c r="E5" s="48" t="s">
        <v>19</v>
      </c>
      <c r="F5" s="49"/>
      <c r="G5" s="49"/>
      <c r="H5" s="49"/>
      <c r="I5" s="50"/>
      <c r="J5" s="18"/>
    </row>
    <row r="6" spans="1:10" ht="15" thickBot="1" x14ac:dyDescent="0.35">
      <c r="A6" s="3"/>
      <c r="B6" s="14"/>
      <c r="C6" s="1"/>
      <c r="D6" s="14"/>
      <c r="E6" s="2" t="s">
        <v>3</v>
      </c>
      <c r="F6" s="19" t="s">
        <v>4</v>
      </c>
      <c r="G6" s="6" t="s">
        <v>5</v>
      </c>
      <c r="H6" s="19" t="s">
        <v>16</v>
      </c>
      <c r="I6" s="20" t="s">
        <v>21</v>
      </c>
      <c r="J6" s="18"/>
    </row>
    <row r="7" spans="1:10" x14ac:dyDescent="0.3">
      <c r="A7" s="10" t="s">
        <v>13</v>
      </c>
      <c r="B7" s="15" t="s">
        <v>10</v>
      </c>
      <c r="C7" s="7">
        <v>73</v>
      </c>
      <c r="D7" s="21" t="s">
        <v>6</v>
      </c>
      <c r="E7" s="31"/>
      <c r="F7" s="34">
        <f>E7*2</f>
        <v>0</v>
      </c>
      <c r="G7" s="35">
        <f>F7*4</f>
        <v>0</v>
      </c>
      <c r="H7" s="36">
        <f>G7*12</f>
        <v>0</v>
      </c>
      <c r="I7" s="36">
        <f>H7*5</f>
        <v>0</v>
      </c>
      <c r="J7" s="18"/>
    </row>
    <row r="8" spans="1:10" x14ac:dyDescent="0.3">
      <c r="A8" s="11" t="s">
        <v>22</v>
      </c>
      <c r="B8" s="16" t="s">
        <v>10</v>
      </c>
      <c r="C8" s="8">
        <v>73</v>
      </c>
      <c r="D8" s="22" t="s">
        <v>6</v>
      </c>
      <c r="E8" s="32"/>
      <c r="F8" s="37">
        <f>E8*2</f>
        <v>0</v>
      </c>
      <c r="G8" s="38">
        <f>F8*4</f>
        <v>0</v>
      </c>
      <c r="H8" s="39">
        <f>G8*12</f>
        <v>0</v>
      </c>
      <c r="I8" s="39">
        <f>H8*5</f>
        <v>0</v>
      </c>
      <c r="J8" s="18"/>
    </row>
    <row r="9" spans="1:10" x14ac:dyDescent="0.3">
      <c r="A9" s="11" t="s">
        <v>14</v>
      </c>
      <c r="B9" s="16" t="s">
        <v>17</v>
      </c>
      <c r="C9" s="8">
        <v>59</v>
      </c>
      <c r="D9" s="22" t="s">
        <v>6</v>
      </c>
      <c r="E9" s="32"/>
      <c r="F9" s="37"/>
      <c r="G9" s="38">
        <f>E9*2</f>
        <v>0</v>
      </c>
      <c r="H9" s="39">
        <f>G9*12</f>
        <v>0</v>
      </c>
      <c r="I9" s="39">
        <f t="shared" ref="I9:I12" si="0">H9*5</f>
        <v>0</v>
      </c>
      <c r="J9" s="18"/>
    </row>
    <row r="10" spans="1:10" x14ac:dyDescent="0.3">
      <c r="A10" s="11" t="s">
        <v>15</v>
      </c>
      <c r="B10" s="16" t="s">
        <v>11</v>
      </c>
      <c r="C10" s="8" t="s">
        <v>6</v>
      </c>
      <c r="D10" s="22">
        <v>10</v>
      </c>
      <c r="E10" s="32"/>
      <c r="F10" s="37"/>
      <c r="G10" s="38"/>
      <c r="H10" s="39">
        <f>E10*2</f>
        <v>0</v>
      </c>
      <c r="I10" s="39">
        <f t="shared" si="0"/>
        <v>0</v>
      </c>
    </row>
    <row r="11" spans="1:10" x14ac:dyDescent="0.3">
      <c r="A11" s="11" t="s">
        <v>7</v>
      </c>
      <c r="B11" s="16" t="s">
        <v>12</v>
      </c>
      <c r="C11" s="8" t="s">
        <v>6</v>
      </c>
      <c r="D11" s="22">
        <v>9</v>
      </c>
      <c r="E11" s="32"/>
      <c r="F11" s="37"/>
      <c r="G11" s="38"/>
      <c r="H11" s="39">
        <f>E11*1</f>
        <v>0</v>
      </c>
      <c r="I11" s="39">
        <f t="shared" si="0"/>
        <v>0</v>
      </c>
    </row>
    <row r="12" spans="1:10" ht="15" thickBot="1" x14ac:dyDescent="0.35">
      <c r="A12" s="12" t="s">
        <v>8</v>
      </c>
      <c r="B12" s="17" t="s">
        <v>12</v>
      </c>
      <c r="C12" s="9" t="s">
        <v>6</v>
      </c>
      <c r="D12" s="23">
        <v>1</v>
      </c>
      <c r="E12" s="33"/>
      <c r="F12" s="40"/>
      <c r="G12" s="41"/>
      <c r="H12" s="42">
        <f>E12*1</f>
        <v>0</v>
      </c>
      <c r="I12" s="42">
        <f t="shared" si="0"/>
        <v>0</v>
      </c>
    </row>
    <row r="13" spans="1:10" ht="15" thickBot="1" x14ac:dyDescent="0.35">
      <c r="A13" s="24"/>
      <c r="B13" s="25"/>
      <c r="C13" s="25"/>
      <c r="D13" s="25"/>
      <c r="E13" s="25"/>
      <c r="F13" s="25"/>
      <c r="G13" s="25"/>
      <c r="H13" s="26">
        <f>SUM(H7:H12)</f>
        <v>0</v>
      </c>
      <c r="I13" s="27"/>
    </row>
    <row r="14" spans="1:10" ht="15" thickBot="1" x14ac:dyDescent="0.35">
      <c r="I14" s="28"/>
    </row>
    <row r="15" spans="1:10" ht="16.2" thickBot="1" x14ac:dyDescent="0.35">
      <c r="A15" s="43" t="s">
        <v>23</v>
      </c>
      <c r="B15" s="44"/>
      <c r="C15" s="44"/>
      <c r="D15" s="44"/>
      <c r="E15" s="44"/>
      <c r="F15" s="44"/>
      <c r="G15" s="44"/>
      <c r="H15" s="44"/>
      <c r="I15" s="29">
        <f>SUM(I7:I12)</f>
        <v>0</v>
      </c>
    </row>
    <row r="18" spans="1:2" x14ac:dyDescent="0.3">
      <c r="A18" s="47" t="s">
        <v>9</v>
      </c>
      <c r="B18" s="47"/>
    </row>
  </sheetData>
  <mergeCells count="4">
    <mergeCell ref="A15:H15"/>
    <mergeCell ref="A1:J1"/>
    <mergeCell ref="A18:B18"/>
    <mergeCell ref="E5:I5"/>
  </mergeCells>
  <pageMargins left="0.70866141732283472" right="0.70866141732283472" top="0.78740157480314965" bottom="0.78740157480314965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Povodí Labe, státní podnik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Ing. Jan Vaněk</cp:lastModifiedBy>
  <cp:lastPrinted>2026-03-13T10:44:48Z</cp:lastPrinted>
  <dcterms:created xsi:type="dcterms:W3CDTF">2021-07-29T06:22:28Z</dcterms:created>
  <dcterms:modified xsi:type="dcterms:W3CDTF">2026-03-26T07:40:49Z</dcterms:modified>
</cp:coreProperties>
</file>