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abulka pro výpočet nab. ceny 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<sst xmlns="http://schemas.openxmlformats.org/spreadsheetml/2006/main" count="52" uniqueCount="29">
  <si>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Položka</t>
  </si>
  <si>
    <t>Specifikace</t>
  </si>
  <si>
    <t xml:space="preserve">Maximální možný počet kusů </t>
  </si>
  <si>
    <t>Počet kusů</t>
  </si>
  <si>
    <t xml:space="preserve">Cena bez DPH za 1 ks </t>
  </si>
  <si>
    <t>Cena celkem včetně DPH</t>
  </si>
  <si>
    <t>Monitorovací zařízení</t>
  </si>
  <si>
    <t>osobní vozidlo a nákladní do 3,5 t</t>
  </si>
  <si>
    <t>ŘP</t>
  </si>
  <si>
    <t>ostatní</t>
  </si>
  <si>
    <t xml:space="preserve">nákladní vozidlo nad 3,5 t </t>
  </si>
  <si>
    <t xml:space="preserve">technologický stroj </t>
  </si>
  <si>
    <t>Využití stávajícího monitorovacího systému zadavatele</t>
  </si>
  <si>
    <t>technologický stroj</t>
  </si>
  <si>
    <t>Dodávka monitorovacího zařízení</t>
  </si>
  <si>
    <t>Instalace monitorovacího zařízení</t>
  </si>
  <si>
    <t>Zprovoznění stávajícího monitorovacího systému zadavatele</t>
  </si>
  <si>
    <t>Deinstalace monitorovacího zařízení</t>
  </si>
  <si>
    <t>Jednotka pro měření paliva</t>
  </si>
  <si>
    <t>Dodávka jednotky pro měření paliva</t>
  </si>
  <si>
    <t>Instalace jednotky pro měření paliva</t>
  </si>
  <si>
    <t>Deinstalace jednotky pro měření paliva</t>
  </si>
  <si>
    <t>Paušální měsíční poplatek za poskytování služeb monitoringu</t>
  </si>
  <si>
    <t>ŘP - ředitelství podniku</t>
  </si>
  <si>
    <t>ostaní závody</t>
  </si>
  <si>
    <t>Cena celkem bez DPH</t>
  </si>
  <si>
    <t>Sazba DPH</t>
  </si>
  <si>
    <t>Cena celkem s DPH</t>
  </si>
  <si>
    <t xml:space="preserve">Uchazeč vyplní pouze modře označená pole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</si>
</sst>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8" fontId="0" fillId="2" borderId="6" xfId="0" applyNumberFormat="1" applyFill="1" applyBorder="1" applyAlignment="1">
      <alignment/>
    </xf>
    <xf numFmtId="8" fontId="0" fillId="0" borderId="7" xfId="0" applyNumberForma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8" fontId="0" fillId="2" borderId="16" xfId="0" applyNumberFormat="1" applyFill="1" applyBorder="1" applyAlignment="1">
      <alignment/>
    </xf>
    <xf numFmtId="8" fontId="0" fillId="0" borderId="17" xfId="0" applyNumberForma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8" fontId="0" fillId="2" borderId="8" xfId="0" applyNumberFormat="1" applyFill="1" applyBorder="1" applyAlignment="1">
      <alignment/>
    </xf>
    <xf numFmtId="8" fontId="0" fillId="0" borderId="21" xfId="0" applyNumberFormat="1" applyFill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8" fontId="0" fillId="2" borderId="5" xfId="0" applyNumberFormat="1" applyFill="1" applyBorder="1" applyAlignment="1">
      <alignment/>
    </xf>
    <xf numFmtId="8" fontId="0" fillId="0" borderId="23" xfId="0" applyNumberFormat="1" applyFill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/>
    </xf>
    <xf numFmtId="8" fontId="0" fillId="0" borderId="28" xfId="0" applyNumberFormat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3" borderId="16" xfId="0" applyFill="1" applyBorder="1" applyAlignment="1">
      <alignment/>
    </xf>
    <xf numFmtId="8" fontId="0" fillId="0" borderId="17" xfId="0" applyNumberForma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17" sqref="B17:C17"/>
    </sheetView>
  </sheetViews>
  <sheetFormatPr defaultColWidth="9.140625" defaultRowHeight="12.75"/>
  <cols>
    <col min="1" max="1" width="37.140625" style="0" customWidth="1"/>
    <col min="2" max="2" width="36.421875" style="0" customWidth="1"/>
    <col min="3" max="3" width="11.57421875" style="0" customWidth="1"/>
    <col min="4" max="4" width="23.421875" style="0" customWidth="1"/>
    <col min="5" max="5" width="20.140625" style="0" customWidth="1"/>
    <col min="6" max="6" width="22.28125" style="0" customWidth="1"/>
    <col min="7" max="7" width="24.140625" style="0" customWidth="1"/>
  </cols>
  <sheetData>
    <row r="1" spans="1:7" s="5" customFormat="1" ht="33" customHeight="1">
      <c r="A1" s="1" t="s">
        <v>0</v>
      </c>
      <c r="B1" s="2" t="s">
        <v>1</v>
      </c>
      <c r="C1" s="2"/>
      <c r="D1" s="3" t="s">
        <v>2</v>
      </c>
      <c r="E1" s="2" t="s">
        <v>3</v>
      </c>
      <c r="F1" s="3" t="s">
        <v>4</v>
      </c>
      <c r="G1" s="4" t="s">
        <v>5</v>
      </c>
    </row>
    <row r="2" spans="1:7" s="5" customFormat="1" ht="16.5" customHeight="1">
      <c r="A2" s="6" t="s">
        <v>6</v>
      </c>
      <c r="B2" s="7" t="s">
        <v>7</v>
      </c>
      <c r="C2" s="8" t="s">
        <v>8</v>
      </c>
      <c r="D2" s="9">
        <v>34</v>
      </c>
      <c r="E2" s="10"/>
      <c r="F2" s="11"/>
      <c r="G2" s="12">
        <f>F2*E2</f>
        <v>0</v>
      </c>
    </row>
    <row r="3" spans="1:7" s="5" customFormat="1" ht="16.5" customHeight="1">
      <c r="A3" s="6"/>
      <c r="B3" s="13"/>
      <c r="C3" s="8" t="s">
        <v>9</v>
      </c>
      <c r="D3" s="9">
        <f>169-D2</f>
        <v>135</v>
      </c>
      <c r="E3" s="10"/>
      <c r="F3" s="11"/>
      <c r="G3" s="12">
        <f>E3*F3</f>
        <v>0</v>
      </c>
    </row>
    <row r="4" spans="1:7" s="5" customFormat="1" ht="16.5" customHeight="1">
      <c r="A4" s="6"/>
      <c r="B4" s="14" t="s">
        <v>10</v>
      </c>
      <c r="C4" s="15"/>
      <c r="D4" s="16">
        <v>30</v>
      </c>
      <c r="E4" s="17"/>
      <c r="F4" s="11"/>
      <c r="G4" s="12">
        <f aca="true" t="shared" si="0" ref="G4:G28">F4*E4</f>
        <v>0</v>
      </c>
    </row>
    <row r="5" spans="1:7" s="5" customFormat="1" ht="16.5" customHeight="1">
      <c r="A5" s="6"/>
      <c r="B5" s="14" t="s">
        <v>11</v>
      </c>
      <c r="C5" s="15"/>
      <c r="D5" s="16">
        <v>97</v>
      </c>
      <c r="E5" s="17"/>
      <c r="F5" s="11"/>
      <c r="G5" s="12">
        <f t="shared" si="0"/>
        <v>0</v>
      </c>
    </row>
    <row r="6" spans="1:7" s="5" customFormat="1" ht="16.5" customHeight="1">
      <c r="A6" s="18" t="s">
        <v>12</v>
      </c>
      <c r="B6" s="19" t="s">
        <v>7</v>
      </c>
      <c r="C6" s="8" t="s">
        <v>8</v>
      </c>
      <c r="D6" s="16">
        <v>4</v>
      </c>
      <c r="E6" s="17"/>
      <c r="F6" s="11"/>
      <c r="G6" s="12">
        <f t="shared" si="0"/>
        <v>0</v>
      </c>
    </row>
    <row r="7" spans="1:7" s="5" customFormat="1" ht="16.5" customHeight="1">
      <c r="A7" s="18"/>
      <c r="B7" s="20"/>
      <c r="C7" s="8" t="s">
        <v>9</v>
      </c>
      <c r="D7" s="16">
        <v>71</v>
      </c>
      <c r="E7" s="17"/>
      <c r="F7" s="11"/>
      <c r="G7" s="12">
        <f t="shared" si="0"/>
        <v>0</v>
      </c>
    </row>
    <row r="8" spans="1:7" s="5" customFormat="1" ht="16.5" customHeight="1">
      <c r="A8" s="18"/>
      <c r="B8" s="14" t="s">
        <v>10</v>
      </c>
      <c r="C8" s="15"/>
      <c r="D8" s="16">
        <v>9</v>
      </c>
      <c r="E8" s="17"/>
      <c r="F8" s="11"/>
      <c r="G8" s="12">
        <f t="shared" si="0"/>
        <v>0</v>
      </c>
    </row>
    <row r="9" spans="1:7" s="5" customFormat="1" ht="16.5" customHeight="1">
      <c r="A9" s="18"/>
      <c r="B9" s="14" t="s">
        <v>13</v>
      </c>
      <c r="C9" s="15"/>
      <c r="D9" s="16">
        <v>4</v>
      </c>
      <c r="E9" s="17"/>
      <c r="F9" s="11"/>
      <c r="G9" s="12">
        <f t="shared" si="0"/>
        <v>0</v>
      </c>
    </row>
    <row r="10" spans="1:7" s="5" customFormat="1" ht="16.5" customHeight="1">
      <c r="A10" s="21" t="s">
        <v>14</v>
      </c>
      <c r="B10" s="22"/>
      <c r="C10" s="23"/>
      <c r="D10" s="16">
        <v>296</v>
      </c>
      <c r="E10" s="17"/>
      <c r="F10" s="11"/>
      <c r="G10" s="12">
        <f t="shared" si="0"/>
        <v>0</v>
      </c>
    </row>
    <row r="11" spans="1:7" s="5" customFormat="1" ht="16.5" customHeight="1">
      <c r="A11" s="6" t="s">
        <v>15</v>
      </c>
      <c r="B11" s="19" t="s">
        <v>7</v>
      </c>
      <c r="C11" s="8" t="s">
        <v>8</v>
      </c>
      <c r="D11" s="16">
        <v>34</v>
      </c>
      <c r="E11" s="17"/>
      <c r="F11" s="11"/>
      <c r="G11" s="12">
        <f t="shared" si="0"/>
        <v>0</v>
      </c>
    </row>
    <row r="12" spans="1:7" s="5" customFormat="1" ht="16.5" customHeight="1">
      <c r="A12" s="6"/>
      <c r="B12" s="20"/>
      <c r="C12" s="8" t="s">
        <v>9</v>
      </c>
      <c r="D12" s="16">
        <v>135</v>
      </c>
      <c r="E12" s="17"/>
      <c r="F12" s="11"/>
      <c r="G12" s="12">
        <f t="shared" si="0"/>
        <v>0</v>
      </c>
    </row>
    <row r="13" spans="1:7" s="5" customFormat="1" ht="16.5" customHeight="1">
      <c r="A13" s="6"/>
      <c r="B13" s="24" t="s">
        <v>10</v>
      </c>
      <c r="C13" s="25"/>
      <c r="D13" s="16">
        <v>30</v>
      </c>
      <c r="E13" s="17"/>
      <c r="F13" s="11"/>
      <c r="G13" s="12">
        <f t="shared" si="0"/>
        <v>0</v>
      </c>
    </row>
    <row r="14" spans="1:7" s="5" customFormat="1" ht="16.5" customHeight="1">
      <c r="A14" s="6"/>
      <c r="B14" s="14" t="s">
        <v>11</v>
      </c>
      <c r="C14" s="15"/>
      <c r="D14" s="16">
        <v>97</v>
      </c>
      <c r="E14" s="17"/>
      <c r="F14" s="11"/>
      <c r="G14" s="12">
        <f t="shared" si="0"/>
        <v>0</v>
      </c>
    </row>
    <row r="15" spans="1:7" s="5" customFormat="1" ht="16.5" customHeight="1">
      <c r="A15" s="18" t="s">
        <v>16</v>
      </c>
      <c r="B15" s="19" t="s">
        <v>7</v>
      </c>
      <c r="C15" s="8" t="s">
        <v>8</v>
      </c>
      <c r="D15" s="16">
        <v>4</v>
      </c>
      <c r="E15" s="17"/>
      <c r="F15" s="11"/>
      <c r="G15" s="12">
        <f t="shared" si="0"/>
        <v>0</v>
      </c>
    </row>
    <row r="16" spans="1:7" s="5" customFormat="1" ht="16.5" customHeight="1">
      <c r="A16" s="18"/>
      <c r="B16" s="20"/>
      <c r="C16" s="8" t="s">
        <v>9</v>
      </c>
      <c r="D16" s="16">
        <v>71</v>
      </c>
      <c r="E16" s="17"/>
      <c r="F16" s="11"/>
      <c r="G16" s="12">
        <f t="shared" si="0"/>
        <v>0</v>
      </c>
    </row>
    <row r="17" spans="1:7" s="5" customFormat="1" ht="16.5" customHeight="1">
      <c r="A17" s="18"/>
      <c r="B17" s="14" t="s">
        <v>10</v>
      </c>
      <c r="C17" s="15"/>
      <c r="D17" s="16">
        <v>9</v>
      </c>
      <c r="E17" s="17"/>
      <c r="F17" s="11"/>
      <c r="G17" s="12">
        <f t="shared" si="0"/>
        <v>0</v>
      </c>
    </row>
    <row r="18" spans="1:7" s="5" customFormat="1" ht="16.5" customHeight="1">
      <c r="A18" s="18"/>
      <c r="B18" s="14" t="s">
        <v>13</v>
      </c>
      <c r="C18" s="15"/>
      <c r="D18" s="16">
        <v>4</v>
      </c>
      <c r="E18" s="17"/>
      <c r="F18" s="11"/>
      <c r="G18" s="12">
        <f t="shared" si="0"/>
        <v>0</v>
      </c>
    </row>
    <row r="19" spans="1:7" s="5" customFormat="1" ht="16.5" customHeight="1">
      <c r="A19" s="6" t="s">
        <v>17</v>
      </c>
      <c r="B19" s="19" t="s">
        <v>7</v>
      </c>
      <c r="C19" s="8" t="s">
        <v>8</v>
      </c>
      <c r="D19" s="26"/>
      <c r="E19" s="8">
        <v>34</v>
      </c>
      <c r="F19" s="11"/>
      <c r="G19" s="12">
        <f t="shared" si="0"/>
        <v>0</v>
      </c>
    </row>
    <row r="20" spans="1:7" s="5" customFormat="1" ht="16.5" customHeight="1">
      <c r="A20" s="6"/>
      <c r="B20" s="20"/>
      <c r="C20" s="8" t="s">
        <v>9</v>
      </c>
      <c r="D20" s="26"/>
      <c r="E20" s="8">
        <v>135</v>
      </c>
      <c r="F20" s="11"/>
      <c r="G20" s="12">
        <f t="shared" si="0"/>
        <v>0</v>
      </c>
    </row>
    <row r="21" spans="1:7" s="5" customFormat="1" ht="16.5" customHeight="1">
      <c r="A21" s="6"/>
      <c r="B21" s="14" t="s">
        <v>10</v>
      </c>
      <c r="C21" s="15"/>
      <c r="D21" s="26"/>
      <c r="E21" s="8">
        <v>30</v>
      </c>
      <c r="F21" s="11"/>
      <c r="G21" s="12">
        <f t="shared" si="0"/>
        <v>0</v>
      </c>
    </row>
    <row r="22" spans="1:7" s="5" customFormat="1" ht="16.5" customHeight="1" thickBot="1">
      <c r="A22" s="27"/>
      <c r="B22" s="28" t="s">
        <v>11</v>
      </c>
      <c r="C22" s="29"/>
      <c r="D22" s="30"/>
      <c r="E22" s="31">
        <v>97</v>
      </c>
      <c r="F22" s="32"/>
      <c r="G22" s="33">
        <f t="shared" si="0"/>
        <v>0</v>
      </c>
    </row>
    <row r="23" spans="1:7" s="5" customFormat="1" ht="16.5" customHeight="1">
      <c r="A23" s="34" t="s">
        <v>18</v>
      </c>
      <c r="B23" s="35"/>
      <c r="C23" s="36"/>
      <c r="D23" s="37"/>
      <c r="E23" s="38">
        <v>32</v>
      </c>
      <c r="F23" s="39"/>
      <c r="G23" s="40">
        <f t="shared" si="0"/>
        <v>0</v>
      </c>
    </row>
    <row r="24" spans="1:7" s="5" customFormat="1" ht="16.5" customHeight="1">
      <c r="A24" s="21" t="s">
        <v>19</v>
      </c>
      <c r="B24" s="22"/>
      <c r="C24" s="23"/>
      <c r="D24" s="26"/>
      <c r="E24" s="8">
        <v>32</v>
      </c>
      <c r="F24" s="11"/>
      <c r="G24" s="12">
        <f t="shared" si="0"/>
        <v>0</v>
      </c>
    </row>
    <row r="25" spans="1:7" s="5" customFormat="1" ht="16.5" customHeight="1">
      <c r="A25" s="6" t="s">
        <v>20</v>
      </c>
      <c r="B25" s="24" t="s">
        <v>10</v>
      </c>
      <c r="C25" s="25"/>
      <c r="D25" s="26"/>
      <c r="E25" s="8">
        <v>25</v>
      </c>
      <c r="F25" s="11"/>
      <c r="G25" s="12">
        <f t="shared" si="0"/>
        <v>0</v>
      </c>
    </row>
    <row r="26" spans="1:7" s="5" customFormat="1" ht="16.5" customHeight="1">
      <c r="A26" s="6"/>
      <c r="B26" s="14" t="s">
        <v>11</v>
      </c>
      <c r="C26" s="15"/>
      <c r="D26" s="26"/>
      <c r="E26" s="8">
        <v>7</v>
      </c>
      <c r="F26" s="11"/>
      <c r="G26" s="12">
        <f t="shared" si="0"/>
        <v>0</v>
      </c>
    </row>
    <row r="27" spans="1:7" s="5" customFormat="1" ht="16.5" customHeight="1">
      <c r="A27" s="6" t="s">
        <v>21</v>
      </c>
      <c r="B27" s="24" t="s">
        <v>10</v>
      </c>
      <c r="C27" s="25"/>
      <c r="D27" s="26"/>
      <c r="E27" s="8">
        <v>25</v>
      </c>
      <c r="F27" s="11"/>
      <c r="G27" s="12">
        <f t="shared" si="0"/>
        <v>0</v>
      </c>
    </row>
    <row r="28" spans="1:7" s="5" customFormat="1" ht="16.5" customHeight="1">
      <c r="A28" s="6"/>
      <c r="B28" s="14" t="s">
        <v>11</v>
      </c>
      <c r="C28" s="15"/>
      <c r="D28" s="26"/>
      <c r="E28" s="8">
        <v>7</v>
      </c>
      <c r="F28" s="11"/>
      <c r="G28" s="12">
        <f t="shared" si="0"/>
        <v>0</v>
      </c>
    </row>
    <row r="29" spans="1:7" s="5" customFormat="1" ht="16.5" customHeight="1">
      <c r="A29" s="41" t="s">
        <v>22</v>
      </c>
      <c r="B29" s="14" t="s">
        <v>23</v>
      </c>
      <c r="C29" s="15"/>
      <c r="D29" s="42"/>
      <c r="E29" s="43">
        <v>34</v>
      </c>
      <c r="F29" s="44"/>
      <c r="G29" s="45">
        <f>F29*E29*48</f>
        <v>0</v>
      </c>
    </row>
    <row r="30" spans="1:7" s="48" customFormat="1" ht="16.5" customHeight="1" thickBot="1">
      <c r="A30" s="46"/>
      <c r="B30" s="28" t="s">
        <v>24</v>
      </c>
      <c r="C30" s="29"/>
      <c r="D30" s="30"/>
      <c r="E30" s="31">
        <f>296-E29</f>
        <v>262</v>
      </c>
      <c r="F30" s="47"/>
      <c r="G30" s="33">
        <f>E30*F30*48</f>
        <v>0</v>
      </c>
    </row>
    <row r="31" spans="1:7" ht="16.5" customHeight="1">
      <c r="A31" s="49" t="s">
        <v>25</v>
      </c>
      <c r="B31" s="50"/>
      <c r="C31" s="50"/>
      <c r="D31" s="50"/>
      <c r="E31" s="50"/>
      <c r="F31" s="50"/>
      <c r="G31" s="51">
        <f>SUM(G2:G30)</f>
        <v>0</v>
      </c>
    </row>
    <row r="32" spans="1:7" ht="16.5" customHeight="1">
      <c r="A32" s="21" t="s">
        <v>26</v>
      </c>
      <c r="B32" s="52"/>
      <c r="C32" s="52"/>
      <c r="D32" s="52"/>
      <c r="E32" s="52"/>
      <c r="F32" s="52"/>
      <c r="G32" s="53"/>
    </row>
    <row r="33" spans="1:7" ht="16.5" customHeight="1" thickBot="1">
      <c r="A33" s="54" t="s">
        <v>27</v>
      </c>
      <c r="B33" s="55"/>
      <c r="C33" s="55"/>
      <c r="D33" s="55"/>
      <c r="E33" s="55"/>
      <c r="F33" s="55"/>
      <c r="G33" s="56">
        <f>G31+(G31*(G32/100))</f>
        <v>0</v>
      </c>
    </row>
    <row r="35" ht="12.75">
      <c r="A35" s="57" t="s">
        <v>28</v>
      </c>
    </row>
  </sheetData>
  <mergeCells count="32">
    <mergeCell ref="A27:A28"/>
    <mergeCell ref="B27:C27"/>
    <mergeCell ref="B28:C28"/>
    <mergeCell ref="A29:A30"/>
    <mergeCell ref="B29:C29"/>
    <mergeCell ref="B30:C30"/>
    <mergeCell ref="B23:C23"/>
    <mergeCell ref="B24:C24"/>
    <mergeCell ref="A25:A26"/>
    <mergeCell ref="B25:C25"/>
    <mergeCell ref="B26:C26"/>
    <mergeCell ref="A19:A22"/>
    <mergeCell ref="B19:B20"/>
    <mergeCell ref="B21:C21"/>
    <mergeCell ref="B22:C22"/>
    <mergeCell ref="A15:A18"/>
    <mergeCell ref="B15:B16"/>
    <mergeCell ref="B17:C17"/>
    <mergeCell ref="B18:C18"/>
    <mergeCell ref="B10:C10"/>
    <mergeCell ref="A11:A14"/>
    <mergeCell ref="B11:B12"/>
    <mergeCell ref="B13:C13"/>
    <mergeCell ref="B14:C14"/>
    <mergeCell ref="A6:A9"/>
    <mergeCell ref="B6:B7"/>
    <mergeCell ref="B8:C8"/>
    <mergeCell ref="B9:C9"/>
    <mergeCell ref="A2:A5"/>
    <mergeCell ref="B2:B3"/>
    <mergeCell ref="B4:C4"/>
    <mergeCell ref="B5:C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Barbora Musálková</cp:lastModifiedBy>
  <dcterms:created xsi:type="dcterms:W3CDTF">1997-01-24T11:07:25Z</dcterms:created>
  <dcterms:modified xsi:type="dcterms:W3CDTF">2013-06-13T08:57:29Z</dcterms:modified>
  <cp:category/>
  <cp:version/>
  <cp:contentType/>
  <cp:contentStatus/>
</cp:coreProperties>
</file>