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4381" yWindow="65281" windowWidth="12495" windowHeight="8640" activeTab="0"/>
  </bookViews>
  <sheets>
    <sheet name="Uhříněves 3.kol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CAS1">#REF!</definedName>
    <definedName name="__CAS2">#REF!</definedName>
    <definedName name="__CAS3">#REF!</definedName>
    <definedName name="__CAS4">#REF!</definedName>
    <definedName name="__CAS5">#REF!</definedName>
    <definedName name="__CENA__">#REF!</definedName>
    <definedName name="__DAT1">#REF!</definedName>
    <definedName name="__DAT2">#REF!</definedName>
    <definedName name="__DAT3">#REF!</definedName>
    <definedName name="__DAT4">#REF!</definedName>
    <definedName name="__FMA4">#REF!</definedName>
    <definedName name="__MAIN__">#REF!</definedName>
    <definedName name="__MAIN2__">#REF!</definedName>
    <definedName name="__MAIN3__">#REF!</definedName>
    <definedName name="__NA1">#REF!</definedName>
    <definedName name="__NA2">#REF!</definedName>
    <definedName name="__NA3">#REF!</definedName>
    <definedName name="__NA4">#REF!</definedName>
    <definedName name="__NA5">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_POP1">#REF!</definedName>
    <definedName name="__POP2">#REF!</definedName>
    <definedName name="__POP3">#REF!</definedName>
    <definedName name="__POP4">#REF!</definedName>
    <definedName name="__REV1">#REF!</definedName>
    <definedName name="__REV2">#REF!</definedName>
    <definedName name="__REV3">#REF!</definedName>
    <definedName name="__REV4">#REF!</definedName>
    <definedName name="__ROZ1">#REF!</definedName>
    <definedName name="__ROZ10">#REF!</definedName>
    <definedName name="__ROZ11">#REF!</definedName>
    <definedName name="__ROZ2">#REF!</definedName>
    <definedName name="__ROZ3">#REF!</definedName>
    <definedName name="__ROZ4">#REF!</definedName>
    <definedName name="__ROZ5">#REF!</definedName>
    <definedName name="__ROZ6">#REF!</definedName>
    <definedName name="__ROZ7">#REF!</definedName>
    <definedName name="__ROZ8">#REF!</definedName>
    <definedName name="__ROZ9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_xlnm.Print_Area">#REF!</definedName>
    <definedName name="__xlnm.Print_Titles">#REF!</definedName>
    <definedName name="_BPK1">#REF!</definedName>
    <definedName name="_BPK2">#REF!</definedName>
    <definedName name="_BPK3">#REF!</definedName>
    <definedName name="_CAS1">#REF!</definedName>
    <definedName name="_CAS2">#REF!</definedName>
    <definedName name="_CAS3">#REF!</definedName>
    <definedName name="_CAS4">#REF!</definedName>
    <definedName name="_CAS5">#REF!</definedName>
    <definedName name="_DAT1">#REF!</definedName>
    <definedName name="_DAT2">#REF!</definedName>
    <definedName name="_DAT3">#REF!</definedName>
    <definedName name="_DAT4">#REF!</definedName>
    <definedName name="_FMA4">#REF!</definedName>
    <definedName name="_NA1">#REF!</definedName>
    <definedName name="_NA2">#REF!</definedName>
    <definedName name="_NA3">#REF!</definedName>
    <definedName name="_NA4">#REF!</definedName>
    <definedName name="_NA5">#REF!</definedName>
    <definedName name="_POP1">#REF!</definedName>
    <definedName name="_POP2">#REF!</definedName>
    <definedName name="_POP3">#REF!</definedName>
    <definedName name="_POP4">#REF!</definedName>
    <definedName name="_REV1">#REF!</definedName>
    <definedName name="_REV2">#REF!</definedName>
    <definedName name="_REV3">#REF!</definedName>
    <definedName name="_REV4">#REF!</definedName>
    <definedName name="_ROZ1">#REF!</definedName>
    <definedName name="_ROZ10">#REF!</definedName>
    <definedName name="_ROZ11">#REF!</definedName>
    <definedName name="_ROZ2">#REF!</definedName>
    <definedName name="_ROZ3">#REF!</definedName>
    <definedName name="_ROZ4">#REF!</definedName>
    <definedName name="_ROZ5">#REF!</definedName>
    <definedName name="_ROZ6">#REF!</definedName>
    <definedName name="_ROZ7">#REF!</definedName>
    <definedName name="_ROZ8">#REF!</definedName>
    <definedName name="_ROZ9">#REF!</definedName>
    <definedName name="_SLC16">#REF!</definedName>
    <definedName name="a">#REF!</definedName>
    <definedName name="Adresovatelné_hlásiče_a_doplňky_adresovatelného_vedení_LOOP_500">#REF!</definedName>
    <definedName name="Adresovatelné_hlásiče_adresovatelného_vedení_LOOP_500__zóna_2_dle_ČSN_60079_14">#REF!</definedName>
    <definedName name="Adresovatelné_hlásiče_adresovatelného_vedení_ZETTLER_Expert__zóna_0__1_a_2_dle_ČSN_EN_60079_14">#REF!</definedName>
    <definedName name="Adresovatelné_interaktivní_senzory_a_doplňky_adresovatelného_vedení">#REF!</definedName>
    <definedName name="AE">#REF!</definedName>
    <definedName name="AE_1">#REF!</definedName>
    <definedName name="Akumulátory">#REF!</definedName>
    <definedName name="AL_obvodový_plášť">#REF!</definedName>
    <definedName name="AL_obvodový_plášť_1">#REF!</definedName>
    <definedName name="battab">#REF!</definedName>
    <definedName name="battab_1">#REF!</definedName>
    <definedName name="Battzeit">#REF!</definedName>
    <definedName name="Battzeit_1">#REF!</definedName>
    <definedName name="bghrerr">#REF!</definedName>
    <definedName name="bhvfdgvf">#REF!</definedName>
    <definedName name="CDOK">#REF!</definedName>
    <definedName name="CDOK1">#REF!</definedName>
    <definedName name="CDOK2">#REF!</definedName>
    <definedName name="celkrozp">#REF!</definedName>
    <definedName name="cif">#REF!</definedName>
    <definedName name="cif_1">#REF!</definedName>
    <definedName name="cisloobjektu">'[3]Krycí list'!$A$5</definedName>
    <definedName name="cislostavby">'[4]Krycí list'!$A$7</definedName>
    <definedName name="Com.">#REF!</definedName>
    <definedName name="Com._1">#REF!</definedName>
    <definedName name="Database">#REF!</definedName>
    <definedName name="Database_1">#REF!</definedName>
    <definedName name="Datum">#REF!</definedName>
    <definedName name="dfdaf">#REF!</definedName>
    <definedName name="Dil">#REF!</definedName>
    <definedName name="DKGJSDGS">#REF!</definedName>
    <definedName name="Dodavka">#REF!</definedName>
    <definedName name="Dodavka0">#REF!</definedName>
    <definedName name="dsfbhbg">#REF!</definedName>
    <definedName name="Excel_BuiltIn_Criteria">#REF!</definedName>
    <definedName name="Excel_BuiltIn_Criteria_1">#REF!</definedName>
    <definedName name="Excel_BuiltIn_Extract">#REF!</definedName>
    <definedName name="Excel_BuiltIn_Extract_1">#REF!</definedName>
    <definedName name="Excel_BuiltIn_Print_Area">#REF!</definedName>
    <definedName name="exter1">#REF!</definedName>
    <definedName name="Externí_jednotky_a_prvky_sítě_VESDAnet">#REF!</definedName>
    <definedName name="Externí_tabla_obsluhy">#REF!</definedName>
    <definedName name="Hlásiče_a_příslušenství_do_prostředí_s_nebezpečím_výbuchu">#REF!</definedName>
    <definedName name="hovno">#REF!</definedName>
    <definedName name="HSV">'[3]Rekapitulace'!$E$22</definedName>
    <definedName name="HSV0">#REF!</definedName>
    <definedName name="HZS">'[3]Rekapitulace'!$I$22</definedName>
    <definedName name="HZS0">#REF!</definedName>
    <definedName name="CHVALIL1">#REF!</definedName>
    <definedName name="inter1">#REF!</definedName>
    <definedName name="Izolace_akustické">#REF!</definedName>
    <definedName name="Izolace_akustické_1">#REF!</definedName>
    <definedName name="Izolace_proti_vodě">#REF!</definedName>
    <definedName name="Izolace_proti_vodě_1">#REF!</definedName>
    <definedName name="JKSO">#REF!</definedName>
    <definedName name="jzzuggt">#REF!</definedName>
    <definedName name="kkkkkkkkkkkkk">#REF!</definedName>
    <definedName name="Komunikace">#REF!</definedName>
    <definedName name="Komunikace_1">#REF!</definedName>
    <definedName name="Konfigurační_a_modelovací_SW_a_příslušenství_VESDA">#REF!</definedName>
    <definedName name="Konstrukce_klempířské">#REF!</definedName>
    <definedName name="Konstrukce_klempířské_1">#REF!</definedName>
    <definedName name="Konstrukce_tesařské">#REF!</definedName>
    <definedName name="Konstrukce_tesařské_1">#REF!</definedName>
    <definedName name="Konstrukce_truhlářské">#REF!</definedName>
    <definedName name="Konstrukce_truhlářské_1">#REF!</definedName>
    <definedName name="KONTROL1">#REF!</definedName>
    <definedName name="KONTROL2">#REF!</definedName>
    <definedName name="KONTROL3">#REF!</definedName>
    <definedName name="KONTROL4">#REF!</definedName>
    <definedName name="Konvenční_a_diagnostické_hlásiče_a_doplňky">#REF!</definedName>
    <definedName name="Kouřové_nasávací_hlásiče_VESDA_LaserPLUS">#REF!</definedName>
    <definedName name="Kovové_stavební_doplňkové_konstrukce">#REF!</definedName>
    <definedName name="Kovové_stavební_doplňkové_konstrukce_1">#REF!</definedName>
    <definedName name="Kryt">#REF!</definedName>
    <definedName name="Kryt_1">#REF!</definedName>
    <definedName name="KSDK">#REF!</definedName>
    <definedName name="KSDK_1">#REF!</definedName>
    <definedName name="kurz">#REF!</definedName>
    <definedName name="Kurz_USD">#REF!</definedName>
    <definedName name="LKZ">#REF!</definedName>
    <definedName name="LKZ_1">#REF!</definedName>
    <definedName name="Malby__tapety__nátěry__nástřiky">#REF!</definedName>
    <definedName name="Malby__tapety__nátěry__nástřiky_1">#REF!</definedName>
    <definedName name="Marže">#REF!</definedName>
    <definedName name="mila" hidden="1">{#N/A,#N/A,TRUE,"Krycí list"}</definedName>
    <definedName name="minkap">#REF!</definedName>
    <definedName name="minkap_1">#REF!</definedName>
    <definedName name="MJ">#REF!</definedName>
    <definedName name="Mont">'[3]Rekapitulace'!$H$22</definedName>
    <definedName name="Montaz0">#REF!</definedName>
    <definedName name="Montážní_a_zkušební_zařízení">#REF!</definedName>
    <definedName name="mts">#REF!</definedName>
    <definedName name="Nab.">#REF!</definedName>
    <definedName name="Nab._1">#REF!</definedName>
    <definedName name="Náhl.">#REF!</definedName>
    <definedName name="Náhl._1">#REF!</definedName>
    <definedName name="Náhradní_díly">#REF!</definedName>
    <definedName name="Nasávací_hlásiče">#REF!</definedName>
    <definedName name="Nasávací_potrubí___trubky_a_fitinky_systému_VESDA">#REF!</definedName>
    <definedName name="NAZEV">#REF!</definedName>
    <definedName name="NazevDilu">#REF!</definedName>
    <definedName name="nazevobjektu">'[3]Krycí list'!$C$5</definedName>
    <definedName name="nazevrozpočtu">'[3]Krycí list'!$C$2</definedName>
    <definedName name="nazevstavby">'[4]Krycí list'!$C$7</definedName>
    <definedName name="Neadresovatelné_hlásiče__zóna_1_a_2_dle_ČSN_60079_14">#REF!</definedName>
    <definedName name="obch_sleva">#REF!</definedName>
    <definedName name="Objednatel">#REF!</definedName>
    <definedName name="Obklady_keramické">#REF!</definedName>
    <definedName name="Obklady_keramické_1">#REF!</definedName>
    <definedName name="_xlnm.Print_Area" localSheetId="0">'Uhříněves 3.kolo'!$A$1:$F$111</definedName>
    <definedName name="oblast1">#REF!</definedName>
    <definedName name="oblast1_1">#REF!</definedName>
    <definedName name="Obslužné_pole_požární_ochrany_a_klíčový_trezor_požární_ochrany">#REF!</definedName>
    <definedName name="Ostatní_materiál">#REF!</definedName>
    <definedName name="Ostatní_výrobky">#REF!</definedName>
    <definedName name="Ostatní_výrobky_1">#REF!</definedName>
    <definedName name="Pak.120">#REF!</definedName>
    <definedName name="Pak.120_1">#REF!</definedName>
    <definedName name="Pak.8">#REF!</definedName>
    <definedName name="Pak.8_1">#REF!</definedName>
    <definedName name="Panely_a_desky">#REF!</definedName>
    <definedName name="PocetMJ">#REF!</definedName>
    <definedName name="Podhl">#REF!</definedName>
    <definedName name="Podhl_1">#REF!</definedName>
    <definedName name="Podhledy">#REF!</definedName>
    <definedName name="Podhledy_1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ORTSV">#REF!</definedName>
    <definedName name="PORTSV_1">#REF!</definedName>
    <definedName name="Poznamka">#REF!</definedName>
    <definedName name="prep_schem">#REF!</definedName>
    <definedName name="_xlnm.Print_Area">#REF!</definedName>
    <definedName name="PROJEKT">#REF!</definedName>
    <definedName name="Projektant">#REF!</definedName>
    <definedName name="PŘÍPOJKA_A_AREÁLOVÉ_ROZVODY_VN">#REF!</definedName>
    <definedName name="Příslušenství_a_doplňky_ústředen_a_externích_tabel_systému_ZETTLER_Expert">#REF!</definedName>
    <definedName name="Příslušenství_hlásičů__LOOP_500">#REF!</definedName>
    <definedName name="Příslušenství_senzorů__ZETTLER_Expert">#REF!</definedName>
    <definedName name="PSV">'[3]Rekapitulace'!$F$22</definedName>
    <definedName name="PSV0">#REF!</definedName>
    <definedName name="REKAPITULACE">#REF!</definedName>
    <definedName name="REKAPITULACE_1">#REF!</definedName>
    <definedName name="REV">#REF!</definedName>
    <definedName name="RFmx">#REF!</definedName>
    <definedName name="RFmx_1">#REF!</definedName>
    <definedName name="rfomni">#REF!</definedName>
    <definedName name="rfomni_1">#REF!</definedName>
    <definedName name="RFperif">#REF!</definedName>
    <definedName name="RFperif_1">#REF!</definedName>
    <definedName name="RFperif1">#REF!</definedName>
    <definedName name="RFperif1_1">#REF!</definedName>
    <definedName name="RFser">#REF!</definedName>
    <definedName name="RFser_1">#REF!</definedName>
    <definedName name="RFSYST">#REF!</definedName>
    <definedName name="RFSYST_1">#REF!</definedName>
    <definedName name="RFTERM">#REF!</definedName>
    <definedName name="RFTERM_1">#REF!</definedName>
    <definedName name="rozp" hidden="1">{#N/A,#N/A,TRUE,"Krycí list"}</definedName>
    <definedName name="rozvržení_rozp">#REF!</definedName>
    <definedName name="s">#REF!</definedName>
    <definedName name="Sádrokartonové_konstrukce">#REF!</definedName>
    <definedName name="Sádrokartonové_konstrukce_1">#REF!</definedName>
    <definedName name="SazbaDPH1">#REF!</definedName>
    <definedName name="SazbaDPH2">#REF!</definedName>
    <definedName name="Servisní_nástroje">#REF!</definedName>
    <definedName name="SCHVALI1">#REF!</definedName>
    <definedName name="SCHVALIL1">#REF!</definedName>
    <definedName name="SCHVALIL2">#REF!</definedName>
    <definedName name="SCHVALIL3">#REF!</definedName>
    <definedName name="SCHVALIL4">#REF!</definedName>
    <definedName name="SCHVALIL5">#REF!</definedName>
    <definedName name="Signalizační_zařízení">#REF!</definedName>
    <definedName name="SLC16_1">#REF!</definedName>
    <definedName name="SLC16E">#REF!</definedName>
    <definedName name="SLC16E_1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1">#REF!</definedName>
    <definedName name="soucet1_1">#REF!</definedName>
    <definedName name="soupis" hidden="1">{#N/A,#N/A,TRUE,"Krycí list"}</definedName>
    <definedName name="SPD">#REF!</definedName>
    <definedName name="ssss">#REF!</definedName>
    <definedName name="Stan.">#REF!</definedName>
    <definedName name="Stan._1">#REF!</definedName>
    <definedName name="Strom">#REF!</definedName>
    <definedName name="Strom_1">#REF!</definedName>
    <definedName name="subslevy">#REF!</definedName>
    <definedName name="summary" hidden="1">{#N/A,#N/A,TRUE,"Krycí list"}</definedName>
    <definedName name="sumpok">#REF!</definedName>
    <definedName name="Systém_LOOP_500">#REF!</definedName>
    <definedName name="Systém_ZETTLER_Expert">#REF!</definedName>
    <definedName name="tab">#REF!</definedName>
    <definedName name="Tiskoviny">#REF!</definedName>
    <definedName name="TPORTS">#REF!</definedName>
    <definedName name="TPORTS_1">#REF!</definedName>
    <definedName name="TTTTTTTTT">#REF!</definedName>
    <definedName name="Typ">#REF!</definedName>
    <definedName name="UKOL">#REF!</definedName>
    <definedName name="UPS">#REF!</definedName>
    <definedName name="UPS_1">#REF!</definedName>
    <definedName name="Ústředna_LOOP_500___adresovatelný_systém_s_diagnostickými_hlásiči_požáru">#REF!</definedName>
    <definedName name="Ústředna_PRECEPT___neadresovatelný_systém_EPS">#REF!</definedName>
    <definedName name="Ústředna_ZETTLER_Expert___adresovatelný_analogový_systém_EPS">#REF!</definedName>
    <definedName name="Ústředny">#REF!</definedName>
    <definedName name="varta">#REF!</definedName>
    <definedName name="varta_1">#REF!</definedName>
    <definedName name="VIZA" hidden="1">{#N/A,#N/A,TRUE,"Krycí list"}</definedName>
    <definedName name="VIZA12" hidden="1">{#N/A,#N/A,TRUE,"Krycí list"}</definedName>
    <definedName name="viza2" hidden="1">{#N/A,#N/A,TRUE,"Krycí list"}</definedName>
    <definedName name="Vodorovné_konstrukce">#REF!</definedName>
    <definedName name="Vodorovné_konstrukce_1">#REF!</definedName>
    <definedName name="VRN">'[3]Rekapitulace'!$H$35</definedName>
    <definedName name="VRNKc">#REF!</definedName>
    <definedName name="VRNnazev">#REF!</definedName>
    <definedName name="VRNproc">#REF!</definedName>
    <definedName name="VRNzakl">#REF!</definedName>
    <definedName name="vsp">#REF!</definedName>
    <definedName name="vsp_1">#REF!</definedName>
    <definedName name="výpočty">#REF!</definedName>
    <definedName name="vystup">#REF!</definedName>
    <definedName name="wrn.Kontrolní._.rozpočet." hidden="1">{#N/A,#N/A,TRUE,"Krycí list"}</definedName>
    <definedName name="wrn.Kontrolní._.rozpoeet." hidden="1">{#N/A,#N/A,TRUE,"Krycí list"}</definedName>
    <definedName name="Z_1E8618C1_1B4D_11D4_B32D_0050046A422B_.wvu.PrintTitles">#REF!</definedName>
    <definedName name="Z_1E8618C1_1B4D_11D4_B32D_0050046A422B_.wvu.Rows">#REF!</definedName>
    <definedName name="Z_65AC2F60_1B4A_11D4_81C5_0050046A4233_.wvu.PrintTitles">#REF!</definedName>
    <definedName name="Z_65AC2F60_1B4A_11D4_81C5_0050046A4233_.wvu.Rows">#REF!</definedName>
    <definedName name="zahrnsazby">#REF!</definedName>
    <definedName name="zahrnslevy">#REF!</definedName>
    <definedName name="Zák.1">#REF!</definedName>
    <definedName name="Zák.1_1">#REF!</definedName>
    <definedName name="Zák.2">#REF!</definedName>
    <definedName name="Zák.2_1">#REF!</definedName>
    <definedName name="Zák.3">#REF!</definedName>
    <definedName name="Zák.3_1">#REF!</definedName>
    <definedName name="Zakazka">#REF!</definedName>
    <definedName name="ZAKAZNIK">#REF!</definedName>
    <definedName name="Zaklad22">#REF!</definedName>
    <definedName name="Zaklad5">#REF!</definedName>
    <definedName name="Základy">#REF!</definedName>
    <definedName name="Základy_1">#REF!</definedName>
    <definedName name="Zdroje">#REF!</definedName>
    <definedName name="Zdroje_externí">#REF!</definedName>
    <definedName name="Zemní_práce">#REF!</definedName>
    <definedName name="Zemní_práce_1">#REF!</definedName>
    <definedName name="Zhotovitel">#REF!</definedName>
    <definedName name="Zoll">#REF!</definedName>
    <definedName name="Zoll_1">#REF!</definedName>
    <definedName name="ZPRAC1">#REF!</definedName>
    <definedName name="ZPRAC2">#REF!</definedName>
    <definedName name="ZPRAC3">#REF!</definedName>
    <definedName name="ZPRAC4">#REF!</definedName>
  </definedNames>
  <calcPr calcId="145621"/>
</workbook>
</file>

<file path=xl/sharedStrings.xml><?xml version="1.0" encoding="utf-8"?>
<sst xmlns="http://schemas.openxmlformats.org/spreadsheetml/2006/main" count="168" uniqueCount="78">
  <si>
    <t xml:space="preserve">                                        </t>
  </si>
  <si>
    <t>ČÍSLO POLOŽKY</t>
  </si>
  <si>
    <t>POPIS POLOŽKY</t>
  </si>
  <si>
    <t>MĚRNÁ JEDNOTKA</t>
  </si>
  <si>
    <t>MNOŽSTVÍ</t>
  </si>
  <si>
    <t>cena za jednotku</t>
  </si>
  <si>
    <t>cena za množství</t>
  </si>
  <si>
    <t>m2</t>
  </si>
  <si>
    <t>součet položek celkem</t>
  </si>
  <si>
    <t>bm</t>
  </si>
  <si>
    <t>ks</t>
  </si>
  <si>
    <t>součet bodů, cena celkem za dílo bez DPH</t>
  </si>
  <si>
    <t xml:space="preserve">1) Zemní práce :   </t>
  </si>
  <si>
    <t>m3</t>
  </si>
  <si>
    <t>úprava pláně se zhutněním</t>
  </si>
  <si>
    <t>strojní montáž zámkové dlažby, včetně štípání, hutnění, pískování a bílého křemičitého písku</t>
  </si>
  <si>
    <t>skládání a manipulace zámkové dlažby po stavbě</t>
  </si>
  <si>
    <r>
      <t>3) Obrubníky</t>
    </r>
    <r>
      <rPr>
        <b/>
        <sz val="12"/>
        <rFont val="Times New Roman"/>
        <family val="1"/>
      </rPr>
      <t xml:space="preserve"> </t>
    </r>
  </si>
  <si>
    <t>zařízení staveniště</t>
  </si>
  <si>
    <t>geodetické zaměření skutečnosti</t>
  </si>
  <si>
    <t>dodávka a montáž ocelového sloupku, patky a úchytů pro svislé dopravní znečení</t>
  </si>
  <si>
    <t>nakládání ornice v množství nad 100 m3</t>
  </si>
  <si>
    <t xml:space="preserve">vodorovné přemístění ornice do 100 m </t>
  </si>
  <si>
    <r>
      <t>5) Odvodnění</t>
    </r>
    <r>
      <rPr>
        <b/>
        <sz val="12"/>
        <rFont val="Times New Roman"/>
        <family val="1"/>
      </rPr>
      <t xml:space="preserve"> </t>
    </r>
  </si>
  <si>
    <t>6) Dopravní značení</t>
  </si>
  <si>
    <t>7) Ostatní</t>
  </si>
  <si>
    <t>8) Geodetické práce</t>
  </si>
  <si>
    <t>dodávka a montáž svislého dopravního značení IP12</t>
  </si>
  <si>
    <t xml:space="preserve">2) Pokládka zámkové dlažby, vč. podkladních vrstev </t>
  </si>
  <si>
    <t>zkvalitnění zemní pláně hydraulickými pojivy DP 50 4%, tl. 500 mm - frézování</t>
  </si>
  <si>
    <t>zkvalitnění zemní pláně hydraulickými pojivy DP 50 4%, tl. 500 mm - rozprostření a zhutnění</t>
  </si>
  <si>
    <t>zkvalitnění zemní pláně hydraulickými pojivy DP 50 4%, tl. 500 mm - vlhčení</t>
  </si>
  <si>
    <t>dodávka a montáž vodorovného dopravního V1f ( znak invalida ) značení bílou barvou</t>
  </si>
  <si>
    <t>zhotovení 3D modelu stavby</t>
  </si>
  <si>
    <t>Na akci „Rekonstrukce vozovky v areálu Krůtí svět - Výzkumný ústav živočišné výroby, v.v.i., Uhříněves “</t>
  </si>
  <si>
    <t>dodávka zámkové dlažby „ Íčko “ šedá 80 mm (prořez 1%) , včetně dopravy</t>
  </si>
  <si>
    <t>dodávka a montáž svislého dopravního značení P4</t>
  </si>
  <si>
    <t>geodetické vytýčení komunikací a chodníků</t>
  </si>
  <si>
    <t>dopravní značení po dobu výstavby - rekonstrukce za provozu</t>
  </si>
  <si>
    <t>dodávka zámkové dlažby „ Íčko “ červená 80 mm - vodorovné dopravní značení (prořez 1%), včetně dopravy</t>
  </si>
  <si>
    <t>hutnící zkouška - statická</t>
  </si>
  <si>
    <t>%</t>
  </si>
  <si>
    <t>kácení stromů, včetně odvozu do 100 m a uložení</t>
  </si>
  <si>
    <t>4) Schodiště</t>
  </si>
  <si>
    <t>Objednavatel:  Výzkumný ústav živočišné výroby, v. v. i.</t>
  </si>
  <si>
    <t xml:space="preserve">                                              DIČ – CZ  00027014</t>
  </si>
  <si>
    <t xml:space="preserve">                                              IČO –        00027014</t>
  </si>
  <si>
    <t xml:space="preserve">                                              104 00 Praha Uhříněves</t>
  </si>
  <si>
    <t xml:space="preserve">                                               Přátelství 815</t>
  </si>
  <si>
    <t>dodávka a montáž štěrbinového žlabu CSBI 450/500/4000</t>
  </si>
  <si>
    <t>dodávka a montáž čistícího kusu CSBI 450/500/1000</t>
  </si>
  <si>
    <t>dodvávka a montáž vpusťového kusu CSBI 450/500/1000</t>
  </si>
  <si>
    <t>vodorovné přemístění zeminy do 100 m, včetně uložení</t>
  </si>
  <si>
    <t>vodorvné přemístění ornice do 100 m, včetně uložení</t>
  </si>
  <si>
    <t>vodorovné přemístění vybouraných hmot do 100 m, včetně uložení</t>
  </si>
  <si>
    <t>založení trávníku parkového, rovina včetně dodání osiva</t>
  </si>
  <si>
    <t>dodávka a montáž betonových dlaždic 400/400, včetně lože z kameniva frakce 4 - 8 - okapový chodník</t>
  </si>
  <si>
    <t>dodvávka a montáž ukončovacích čílek žlabu CSBI 450/500 ( záslepka pero, drážka )</t>
  </si>
  <si>
    <t xml:space="preserve">rozhrnutí ornice v rovině +/- 100 mm, tloušťky 200 mm </t>
  </si>
  <si>
    <t>sejmutí ornice tloušťky 200 mm, včetně naložení</t>
  </si>
  <si>
    <t>dodávka a montáž štěrkorti frakce 0 – 63, tloušťky 200 mm</t>
  </si>
  <si>
    <t>dodávka a montáž kameniva zpevněného cementem KSC I, tloušťky 160 mm</t>
  </si>
  <si>
    <t>dodávka a montáž kladecí vrstvy z drtě frakce 4 – 8, tloušťky 40 mm</t>
  </si>
  <si>
    <t>dodávka a montáž schodnice šířky 1400 mm, včetně dodávky obrub, dlaždic a betonového lože</t>
  </si>
  <si>
    <t>řezání asfaltového krytu vozovek tloušťky do 140 mm</t>
  </si>
  <si>
    <t>beton asfaltový ABS tloušťky 40 mm</t>
  </si>
  <si>
    <t>podklad z obalovaného kameniva OKS, tloušťky 60 mm</t>
  </si>
  <si>
    <t>dodávka a montáž chrániček Kopoflex průměru 100 mm, včetně výkopu, uložení, zásypu štěrkopískem</t>
  </si>
  <si>
    <t>dodávka a montáž štěrkorti frakce 0 – 63, tloušťky 200 mm - provizorní vjezd šířky 3.5 m</t>
  </si>
  <si>
    <t>odtěžení zeminy na úroveň pláně zpevněných ploch ( plocha 450 m2 x 1,1 = 495 m2 x 0,28 m )</t>
  </si>
  <si>
    <t>dodávka a montáž silničního obrubníku 150x250x1000 mm šedý, včetně betonového lože</t>
  </si>
  <si>
    <t>vybourání asfaltových a betonových ploch v tloušťce 200 mm ( 242 m2 x 0,2 m )</t>
  </si>
  <si>
    <t>dodávka a montáž posuvné brány</t>
  </si>
  <si>
    <t>VRN 6.5 %</t>
  </si>
  <si>
    <t>Výkaz výměr</t>
  </si>
  <si>
    <t xml:space="preserve">                   kontakt: p.Kavala, email: 1.preferita@seznam.cz.cz</t>
  </si>
  <si>
    <t>Zhotovitel:</t>
  </si>
  <si>
    <t>cenovou nabídku vypracoval: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</si>
</sst>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Kč&quot;_-;\-* #,##0.00\ &quot;Kč&quot;_-;_-* &quot;-&quot;??\ &quot;Kč&quot;_-;_-@_-"/>
    <numFmt numFmtId="164" formatCode="_-* #,##0.00\ [$€-1]_-;\-* #,##0.00\ [$€-1]_-;_-* &quot;-&quot;??\ [$€-1]_-"/>
    <numFmt numFmtId="165" formatCode="_-* #,##0.00&quot; Kč&quot;_-;\-* #,##0.00&quot; Kč&quot;_-;_-* \-??&quot; Kč&quot;_-;_-@_-"/>
    <numFmt numFmtId="166" formatCode="_-* #,##0.00&quot;,Kč&quot;_-;\-* #,##0.00&quot;,Kč&quot;_-;_-* \-??&quot; Kč&quot;_-;_-@_-"/>
    <numFmt numFmtId="167" formatCode="_-* #,##0\ _K_č_-;\-* #,##0\ _K_č_-;_-* &quot;- &quot;_K_č_-;_-@_-"/>
    <numFmt numFmtId="168" formatCode="_-* #,##0.00\ _K_č_-;\-* #,##0.00\ _K_č_-;_-* \-??\ _K_č_-;_-@_-"/>
    <numFmt numFmtId="169" formatCode="#,##0&quot; Kč&quot;;[Red]\-#,##0&quot; Kč&quot;"/>
    <numFmt numFmtId="170" formatCode="#,##0.00&quot; Kč&quot;;[Red]\-#,##0.00&quot; Kč&quot;"/>
    <numFmt numFmtId="171" formatCode="_ * #,##0_ ;_ * \-#,##0_ ;_ * \-_ ;_ @_ "/>
    <numFmt numFmtId="172" formatCode="_ * #,##0.00_ ;_ * \-#,##0.00_ ;_ * \-??_ ;_ @_ "/>
    <numFmt numFmtId="173" formatCode="_ &quot;Fr. &quot;* #,##0_ ;_ &quot;Fr. &quot;* \-#,##0_ ;_ &quot;Fr. &quot;* \-_ ;_ @_ "/>
    <numFmt numFmtId="174" formatCode="_ &quot;Fr. &quot;* #,##0.00_ ;_ &quot;Fr. &quot;* \-#,##0.00_ ;_ &quot;Fr. &quot;* \-??_ ;_ @_ "/>
    <numFmt numFmtId="175" formatCode="_-* #,##0\ &quot;Kč&quot;_-;\-* #,##0\ &quot;Kč&quot;_-;_-* &quot;-&quot;??\ &quot;Kč&quot;_-;_-@_-"/>
  </numFmts>
  <fonts count="48">
    <font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24"/>
      <name val="Tahoma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Formata"/>
      <family val="2"/>
    </font>
    <font>
      <sz val="14"/>
      <name val="Tahoma"/>
      <family val="2"/>
    </font>
    <font>
      <sz val="8"/>
      <color indexed="8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8"/>
      <color indexed="59"/>
      <name val="Verdana"/>
      <family val="2"/>
    </font>
    <font>
      <sz val="10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6" fillId="0" borderId="0">
      <alignment/>
      <protection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167" fontId="20" fillId="0" borderId="0" applyFill="0" applyBorder="0" applyAlignment="0" applyProtection="0"/>
    <xf numFmtId="168" fontId="20" fillId="0" borderId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>
      <alignment/>
      <protection locked="0"/>
    </xf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6" fontId="15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3" fillId="0" borderId="6">
      <alignment horizontal="justify" vertical="center" wrapText="1"/>
      <protection locked="0"/>
    </xf>
    <xf numFmtId="0" fontId="17" fillId="18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4" borderId="0" applyNumberFormat="0" applyBorder="0" applyAlignment="0" applyProtection="0"/>
    <xf numFmtId="0" fontId="36" fillId="0" borderId="0">
      <alignment/>
      <protection/>
    </xf>
    <xf numFmtId="0" fontId="37" fillId="19" borderId="0">
      <alignment horizontal="left"/>
      <protection/>
    </xf>
    <xf numFmtId="0" fontId="38" fillId="19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 applyNumberFormat="0" applyFill="0" applyBorder="0" applyAlignment="0" applyProtection="0"/>
    <xf numFmtId="0" fontId="37" fillId="0" borderId="0">
      <alignment/>
      <protection/>
    </xf>
    <xf numFmtId="0" fontId="40" fillId="20" borderId="9">
      <alignment vertical="center"/>
      <protection/>
    </xf>
    <xf numFmtId="0" fontId="41" fillId="7" borderId="10" applyNumberFormat="0" applyAlignment="0" applyProtection="0"/>
    <xf numFmtId="0" fontId="42" fillId="21" borderId="10" applyNumberFormat="0" applyAlignment="0" applyProtection="0"/>
    <xf numFmtId="0" fontId="43" fillId="21" borderId="11" applyNumberFormat="0" applyAlignment="0" applyProtection="0"/>
    <xf numFmtId="0" fontId="44" fillId="0" borderId="0" applyNumberFormat="0" applyFill="0" applyBorder="0" applyAlignment="0" applyProtection="0"/>
    <xf numFmtId="173" fontId="20" fillId="0" borderId="0" applyFill="0" applyBorder="0" applyAlignment="0" applyProtection="0"/>
    <xf numFmtId="174" fontId="20" fillId="0" borderId="0" applyFill="0" applyBorder="0" applyAlignment="0" applyProtection="0"/>
    <xf numFmtId="0" fontId="15" fillId="0" borderId="0">
      <alignment/>
      <protection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5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/>
    <xf numFmtId="0" fontId="7" fillId="0" borderId="0" xfId="0" applyFont="1" applyAlignment="1">
      <alignment horizontal="justify"/>
    </xf>
    <xf numFmtId="0" fontId="8" fillId="0" borderId="0" xfId="0" applyFont="1"/>
    <xf numFmtId="0" fontId="3" fillId="0" borderId="0" xfId="0" applyFont="1" applyAlignment="1">
      <alignment horizontal="justify"/>
    </xf>
    <xf numFmtId="0" fontId="2" fillId="26" borderId="12" xfId="0" applyFont="1" applyFill="1" applyBorder="1"/>
    <xf numFmtId="0" fontId="0" fillId="26" borderId="13" xfId="0" applyFill="1" applyBorder="1"/>
    <xf numFmtId="0" fontId="6" fillId="26" borderId="13" xfId="0" applyFont="1" applyFill="1" applyBorder="1"/>
    <xf numFmtId="0" fontId="0" fillId="26" borderId="14" xfId="0" applyFill="1" applyBorder="1"/>
    <xf numFmtId="3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0" applyNumberFormat="1"/>
    <xf numFmtId="3" fontId="0" fillId="0" borderId="0" xfId="0" applyNumberFormat="1" applyAlignment="1">
      <alignment horizontal="center"/>
    </xf>
    <xf numFmtId="44" fontId="0" fillId="0" borderId="0" xfId="87" applyFont="1"/>
    <xf numFmtId="44" fontId="0" fillId="0" borderId="0" xfId="87" applyFont="1" applyAlignment="1">
      <alignment horizontal="center"/>
    </xf>
    <xf numFmtId="44" fontId="11" fillId="27" borderId="15" xfId="0" applyNumberFormat="1" applyFont="1" applyFill="1" applyBorder="1"/>
    <xf numFmtId="0" fontId="12" fillId="0" borderId="0" xfId="0" applyFont="1"/>
    <xf numFmtId="0" fontId="0" fillId="0" borderId="0" xfId="0" applyBorder="1"/>
    <xf numFmtId="44" fontId="0" fillId="0" borderId="0" xfId="87" applyFont="1" applyBorder="1"/>
    <xf numFmtId="44" fontId="0" fillId="0" borderId="0" xfId="0" applyNumberFormat="1" applyBorder="1"/>
    <xf numFmtId="3" fontId="0" fillId="0" borderId="0" xfId="0" applyNumberFormat="1" applyFill="1" applyBorder="1" applyAlignment="1">
      <alignment horizontal="center"/>
    </xf>
    <xf numFmtId="44" fontId="13" fillId="28" borderId="16" xfId="0" applyNumberFormat="1" applyFont="1" applyFill="1" applyBorder="1"/>
    <xf numFmtId="0" fontId="11" fillId="0" borderId="0" xfId="0" applyFont="1"/>
    <xf numFmtId="0" fontId="11" fillId="26" borderId="15" xfId="0" applyFont="1" applyFill="1" applyBorder="1"/>
    <xf numFmtId="4" fontId="0" fillId="0" borderId="0" xfId="0" applyNumberFormat="1" applyAlignment="1">
      <alignment horizontal="center"/>
    </xf>
    <xf numFmtId="0" fontId="12" fillId="0" borderId="0" xfId="112" applyFont="1" applyFill="1" applyBorder="1" applyAlignment="1">
      <alignment vertical="top" wrapText="1"/>
      <protection/>
    </xf>
    <xf numFmtId="0" fontId="12" fillId="0" borderId="0" xfId="0" applyFont="1" applyBorder="1"/>
    <xf numFmtId="0" fontId="0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175" fontId="14" fillId="26" borderId="15" xfId="0" applyNumberFormat="1" applyFont="1" applyFill="1" applyBorder="1"/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4" fontId="0" fillId="0" borderId="0" xfId="87" applyFont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 wrapText="1" shrinkToFit="1"/>
    </xf>
    <xf numFmtId="44" fontId="0" fillId="0" borderId="0" xfId="87"/>
    <xf numFmtId="0" fontId="45" fillId="0" borderId="0" xfId="112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center" vertical="center" wrapText="1"/>
    </xf>
    <xf numFmtId="44" fontId="0" fillId="0" borderId="0" xfId="85" applyFont="1" applyAlignment="1">
      <alignment horizontal="center"/>
    </xf>
    <xf numFmtId="0" fontId="23" fillId="0" borderId="0" xfId="82" applyAlignment="1" applyProtection="1">
      <alignment/>
      <protection/>
    </xf>
    <xf numFmtId="0" fontId="46" fillId="0" borderId="0" xfId="0" applyFont="1"/>
    <xf numFmtId="0" fontId="47" fillId="0" borderId="0" xfId="0" applyFont="1"/>
    <xf numFmtId="9" fontId="0" fillId="0" borderId="0" xfId="116" applyFont="1"/>
    <xf numFmtId="0" fontId="1" fillId="27" borderId="17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18" xfId="0" applyFont="1" applyFill="1" applyBorder="1" applyAlignment="1">
      <alignment horizontal="center"/>
    </xf>
    <xf numFmtId="0" fontId="1" fillId="27" borderId="19" xfId="0" applyFont="1" applyFill="1" applyBorder="1" applyAlignment="1">
      <alignment horizontal="center" wrapText="1"/>
    </xf>
    <xf numFmtId="0" fontId="1" fillId="27" borderId="20" xfId="0" applyFont="1" applyFill="1" applyBorder="1" applyAlignment="1">
      <alignment horizontal="center" wrapText="1"/>
    </xf>
    <xf numFmtId="0" fontId="1" fillId="27" borderId="21" xfId="0" applyFont="1" applyFill="1" applyBorder="1" applyAlignment="1">
      <alignment horizontal="center" wrapText="1"/>
    </xf>
  </cellXfs>
  <cellStyles count="1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2 Výkaz výměr BS" xfId="20"/>
    <cellStyle name="_02 Výkaz výměr EPS" xfId="21"/>
    <cellStyle name="_07-Výkaz výměr" xfId="22"/>
    <cellStyle name="_6VX01" xfId="23"/>
    <cellStyle name="_C.1.10.1 Rozpočet EPS" xfId="24"/>
    <cellStyle name="_C.1.10.2 Rozpočet BS" xfId="25"/>
    <cellStyle name="_C.1.3 Rozpočet ZTI" xfId="26"/>
    <cellStyle name="_C.1.4 Rozpočet ÚT" xfId="27"/>
    <cellStyle name="_C.1.5 Rozpočet VZT" xfId="28"/>
    <cellStyle name="_C.1.6 Rozpočet CHL" xfId="29"/>
    <cellStyle name="_C.1.7 Rozpočet MaR" xfId="30"/>
    <cellStyle name="_C.1.7_vykazv_MaR" xfId="31"/>
    <cellStyle name="_C.1.8 Rozpočet SILNO" xfId="32"/>
    <cellStyle name="_C.4 Rozpočet Přípojka elektro" xfId="33"/>
    <cellStyle name="_C4_04_Vřkaz vřmýr" xfId="34"/>
    <cellStyle name="_PS 01 Rozpočet - stl. vzduch technický" xfId="35"/>
    <cellStyle name="_PS 01 Rozpočet - stolový výtah" xfId="36"/>
    <cellStyle name="_PS 01 Rozpočet - vysavač" xfId="37"/>
    <cellStyle name="_PS 01 Rozpočet -jeřáb" xfId="38"/>
    <cellStyle name="_Rozpočet_Buštěhrad" xfId="39"/>
    <cellStyle name="_SO 16_6VX01_vzduchotechnika" xfId="40"/>
    <cellStyle name="_TI_SO 01_060301_cz_en" xfId="41"/>
    <cellStyle name="_Výkaz výměr - simulátory, stlačený vzduch" xfId="42"/>
    <cellStyle name="_Výkaz výměr - stolový výtah" xfId="43"/>
    <cellStyle name="_Výkaz výměr - vysavač" xfId="44"/>
    <cellStyle name="_Výkaz výměr -jeřáb" xfId="45"/>
    <cellStyle name="_Výkaz výměr_Chlazení" xfId="46"/>
    <cellStyle name="_Výkaz výměr_Silnoproud" xfId="47"/>
    <cellStyle name="_Výkaz výměr_Slaboproud" xfId="48"/>
    <cellStyle name="_Výkaz výměr_UT" xfId="49"/>
    <cellStyle name="_Výkaz výměr_VZT" xfId="50"/>
    <cellStyle name="_Výkaz výměr-Medicinský vzduch" xfId="51"/>
    <cellStyle name="_ZTI" xfId="52"/>
    <cellStyle name="20 % – Zvýraznění1" xfId="53"/>
    <cellStyle name="20 % – Zvýraznění2" xfId="54"/>
    <cellStyle name="20 % – Zvýraznění3" xfId="55"/>
    <cellStyle name="20 % – Zvýraznění4" xfId="56"/>
    <cellStyle name="20 % – Zvýraznění5" xfId="57"/>
    <cellStyle name="20 % – Zvýraznění6" xfId="58"/>
    <cellStyle name="40 % – Zvýraznění1" xfId="59"/>
    <cellStyle name="40 % – Zvýraznění2" xfId="60"/>
    <cellStyle name="40 % – Zvýraznění3" xfId="61"/>
    <cellStyle name="40 % – Zvýraznění4" xfId="62"/>
    <cellStyle name="40 % – Zvýraznění5" xfId="63"/>
    <cellStyle name="40 % – Zvýraznění6" xfId="64"/>
    <cellStyle name="60 % – Zvýraznění1" xfId="65"/>
    <cellStyle name="60 % – Zvýraznění2" xfId="66"/>
    <cellStyle name="60 % – Zvýraznění3" xfId="67"/>
    <cellStyle name="60 % – Zvýraznění4" xfId="68"/>
    <cellStyle name="60 % – Zvýraznění5" xfId="69"/>
    <cellStyle name="60 % – Zvýraznění6" xfId="70"/>
    <cellStyle name="Celkem" xfId="71"/>
    <cellStyle name="Comma [0]_Sheet1" xfId="72"/>
    <cellStyle name="Comma_Sheet1" xfId="73"/>
    <cellStyle name="Currency [0]_Analogové přístroje Euroset 8xx" xfId="74"/>
    <cellStyle name="Currency_Analogové přístroje Euroset 8xx" xfId="75"/>
    <cellStyle name="Dezimal [0]_Tabelle1" xfId="76"/>
    <cellStyle name="Dezimal_Tabelle1" xfId="77"/>
    <cellStyle name="Euro" xfId="78"/>
    <cellStyle name="Excel Built-in Normal" xfId="79"/>
    <cellStyle name="Firma" xfId="80"/>
    <cellStyle name="Hlavní nadpis" xfId="81"/>
    <cellStyle name="Hypertextový odkaz 2" xfId="82"/>
    <cellStyle name="Chybně" xfId="83"/>
    <cellStyle name="Kontrolní buňka" xfId="84"/>
    <cellStyle name="Měna 2" xfId="85"/>
    <cellStyle name="Měna 3" xfId="86"/>
    <cellStyle name="Měna" xfId="87"/>
    <cellStyle name="měny 2" xfId="88"/>
    <cellStyle name="Nadpis 1" xfId="89"/>
    <cellStyle name="Nadpis 2" xfId="90"/>
    <cellStyle name="Nadpis 3" xfId="91"/>
    <cellStyle name="Nadpis 4" xfId="92"/>
    <cellStyle name="Název" xfId="93"/>
    <cellStyle name="Neutrální" xfId="94"/>
    <cellStyle name="normal" xfId="95"/>
    <cellStyle name="normální 10" xfId="96"/>
    <cellStyle name="Normální 11" xfId="97"/>
    <cellStyle name="Normální 12" xfId="98"/>
    <cellStyle name="Normální 2" xfId="99"/>
    <cellStyle name="normální 2 2" xfId="100"/>
    <cellStyle name="Normální 2 3" xfId="101"/>
    <cellStyle name="normální 2_TESCO Ostrov - TZB - opravené 2008" xfId="102"/>
    <cellStyle name="Normální 3" xfId="103"/>
    <cellStyle name="Normální 4" xfId="104"/>
    <cellStyle name="Normální 5" xfId="105"/>
    <cellStyle name="Normální 5 2" xfId="106"/>
    <cellStyle name="Normální 5_Kompletní VV komunikace (1)" xfId="107"/>
    <cellStyle name="Normální 6" xfId="108"/>
    <cellStyle name="Normální 7" xfId="109"/>
    <cellStyle name="normální 8" xfId="110"/>
    <cellStyle name="Normální 9" xfId="111"/>
    <cellStyle name="normální_POL.XLS" xfId="112"/>
    <cellStyle name="Podnadpis" xfId="113"/>
    <cellStyle name="popis polozky" xfId="114"/>
    <cellStyle name="Poznámka" xfId="115"/>
    <cellStyle name="Procenta" xfId="116"/>
    <cellStyle name="Propojená buňka" xfId="117"/>
    <cellStyle name="Správně" xfId="118"/>
    <cellStyle name="Standard_aktuell" xfId="119"/>
    <cellStyle name="Stín+tučně" xfId="120"/>
    <cellStyle name="Stín+tučně+velké písmo" xfId="121"/>
    <cellStyle name="Styl 1" xfId="122"/>
    <cellStyle name="Styl 1 2" xfId="123"/>
    <cellStyle name="Text upozornění" xfId="124"/>
    <cellStyle name="Tučně" xfId="125"/>
    <cellStyle name="TYP ŘÁDKU_2" xfId="126"/>
    <cellStyle name="Vstup" xfId="127"/>
    <cellStyle name="Výpočet" xfId="128"/>
    <cellStyle name="Výstup" xfId="129"/>
    <cellStyle name="Vysvětlující text" xfId="130"/>
    <cellStyle name="Währung [0]_Tabelle1" xfId="131"/>
    <cellStyle name="Währung_Tabelle1" xfId="132"/>
    <cellStyle name="základní" xfId="133"/>
    <cellStyle name="Zvýraznění 1" xfId="134"/>
    <cellStyle name="Zvýraznění 2" xfId="135"/>
    <cellStyle name="Zvýraznění 3" xfId="136"/>
    <cellStyle name="Zvýraznění 4" xfId="137"/>
    <cellStyle name="Zvýraznění 5" xfId="138"/>
    <cellStyle name="Zvýraznění 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jekty\Specifikace%202008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v&#253;kresy\UP%20Olomouc-TKB\LF%20UP%20Olomouc%20-%20ZDS\SO01-4.9\SO01-4.9%20Rozpo&#269;et_formul&#225;&#3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uzivatel\Local%20Settings\Temporary%20Internet%20Files\Content.IE5\F9EBPWV1\F1.1-R%20Rozpo&#269;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jekty\Specifikace%202008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_1A Výkaz výměr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_1A Výkaz výměr"/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2">
          <cell r="C2" t="str">
            <v>4.9 Technické plyny</v>
          </cell>
        </row>
        <row r="5">
          <cell r="A5" t="str">
            <v>SO 01 </v>
          </cell>
          <cell r="C5" t="str">
            <v>Dostavba</v>
          </cell>
        </row>
      </sheetData>
      <sheetData sheetId="1" refreshError="1"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35">
          <cell r="H35">
            <v>0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7">
          <cell r="C7" t="str">
            <v>ON Příbram - Rekonstrukce křídla D1 monobloku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51_4 Výkaz výmě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zoomScale="113" zoomScaleNormal="113" workbookViewId="0" topLeftCell="A1">
      <selection activeCell="D112" sqref="D112"/>
    </sheetView>
  </sheetViews>
  <sheetFormatPr defaultColWidth="9.140625" defaultRowHeight="12.75"/>
  <cols>
    <col min="1" max="1" width="9.7109375" style="0" customWidth="1"/>
    <col min="2" max="2" width="54.28125" style="0" customWidth="1"/>
    <col min="3" max="3" width="10.00390625" style="0" customWidth="1"/>
    <col min="4" max="4" width="17.57421875" style="0" customWidth="1"/>
    <col min="5" max="5" width="19.421875" style="0" customWidth="1"/>
    <col min="6" max="6" width="19.7109375" style="0" customWidth="1"/>
    <col min="7" max="7" width="29.421875" style="0" customWidth="1"/>
    <col min="8" max="8" width="31.00390625" style="0" customWidth="1"/>
    <col min="9" max="9" width="28.7109375" style="0" customWidth="1"/>
  </cols>
  <sheetData>
    <row r="1" spans="1:6" ht="25.5" customHeight="1">
      <c r="A1" s="53" t="s">
        <v>74</v>
      </c>
      <c r="B1" s="54"/>
      <c r="C1" s="54"/>
      <c r="D1" s="54"/>
      <c r="E1" s="54"/>
      <c r="F1" s="55"/>
    </row>
    <row r="2" spans="1:6" ht="46.5" customHeight="1" thickBot="1">
      <c r="A2" s="56" t="s">
        <v>34</v>
      </c>
      <c r="B2" s="57"/>
      <c r="C2" s="57"/>
      <c r="D2" s="57"/>
      <c r="E2" s="57"/>
      <c r="F2" s="58"/>
    </row>
    <row r="3" spans="3:5" ht="20.25">
      <c r="C3" s="2"/>
      <c r="D3" s="2"/>
      <c r="E3" s="2"/>
    </row>
    <row r="4" ht="20.25">
      <c r="A4" s="2" t="s">
        <v>44</v>
      </c>
    </row>
    <row r="5" ht="12.75">
      <c r="A5" s="51" t="s">
        <v>48</v>
      </c>
    </row>
    <row r="6" ht="12.75">
      <c r="A6" s="51" t="s">
        <v>47</v>
      </c>
    </row>
    <row r="7" ht="12.75">
      <c r="A7" s="50"/>
    </row>
    <row r="8" ht="12.75" customHeight="1">
      <c r="A8" s="3" t="s">
        <v>46</v>
      </c>
    </row>
    <row r="9" spans="1:5" ht="12.75" customHeight="1">
      <c r="A9" s="3" t="s">
        <v>45</v>
      </c>
      <c r="C9" s="2"/>
      <c r="D9" s="2"/>
      <c r="E9" s="3" t="s">
        <v>0</v>
      </c>
    </row>
    <row r="10" spans="1:5" ht="12.75" customHeight="1">
      <c r="A10" s="3"/>
      <c r="B10" t="s">
        <v>75</v>
      </c>
      <c r="C10" s="2"/>
      <c r="D10" s="2"/>
      <c r="E10" s="3"/>
    </row>
    <row r="11" spans="1:5" ht="12.75" customHeight="1">
      <c r="A11" s="3"/>
      <c r="C11" s="2"/>
      <c r="D11" s="2"/>
      <c r="E11" s="3"/>
    </row>
    <row r="12" spans="1:5" ht="20.25">
      <c r="A12" s="3"/>
      <c r="C12" s="2"/>
      <c r="D12" s="2"/>
      <c r="E12" s="3"/>
    </row>
    <row r="13" ht="20.25">
      <c r="A13" s="2" t="s">
        <v>76</v>
      </c>
    </row>
    <row r="14" ht="12.75" customHeight="1">
      <c r="A14" s="2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21" thickBot="1">
      <c r="C20" s="6"/>
    </row>
    <row r="21" spans="1:6" ht="21" thickBot="1">
      <c r="A21" s="10" t="s">
        <v>12</v>
      </c>
      <c r="B21" s="11"/>
      <c r="C21" s="12"/>
      <c r="D21" s="11"/>
      <c r="E21" s="11"/>
      <c r="F21" s="13"/>
    </row>
    <row r="22" spans="1:6" ht="23.25" thickBot="1">
      <c r="A22" s="16" t="s">
        <v>1</v>
      </c>
      <c r="B22" s="15" t="s">
        <v>2</v>
      </c>
      <c r="C22" s="15" t="s">
        <v>3</v>
      </c>
      <c r="D22" s="14" t="s">
        <v>4</v>
      </c>
      <c r="E22" s="17" t="s">
        <v>5</v>
      </c>
      <c r="F22" s="17" t="s">
        <v>6</v>
      </c>
    </row>
    <row r="23" spans="1:6" ht="12.75">
      <c r="A23" s="1">
        <v>1</v>
      </c>
      <c r="B23" s="25" t="s">
        <v>59</v>
      </c>
      <c r="C23" s="18" t="s">
        <v>7</v>
      </c>
      <c r="D23" s="33">
        <v>90</v>
      </c>
      <c r="E23" s="23">
        <v>0</v>
      </c>
      <c r="F23" s="20">
        <f>D23*E23</f>
        <v>0</v>
      </c>
    </row>
    <row r="24" spans="1:6" ht="12.75">
      <c r="A24" s="1">
        <v>2</v>
      </c>
      <c r="B24" s="25" t="s">
        <v>53</v>
      </c>
      <c r="C24" s="18" t="s">
        <v>13</v>
      </c>
      <c r="D24" s="33">
        <v>18</v>
      </c>
      <c r="E24" s="48">
        <v>0</v>
      </c>
      <c r="F24" s="20">
        <f>D24*E24</f>
        <v>0</v>
      </c>
    </row>
    <row r="25" spans="1:6" ht="12" customHeight="1">
      <c r="A25" s="1">
        <v>3</v>
      </c>
      <c r="B25" s="25" t="s">
        <v>69</v>
      </c>
      <c r="C25" s="18" t="s">
        <v>13</v>
      </c>
      <c r="D25" s="33">
        <v>138.6</v>
      </c>
      <c r="E25" s="23">
        <v>0</v>
      </c>
      <c r="F25" s="20">
        <f aca="true" t="shared" si="0" ref="F25:F37">D25*E25</f>
        <v>0</v>
      </c>
    </row>
    <row r="26" spans="1:6" ht="12" customHeight="1">
      <c r="A26" s="1">
        <v>4</v>
      </c>
      <c r="B26" s="25" t="s">
        <v>52</v>
      </c>
      <c r="C26" s="18" t="s">
        <v>13</v>
      </c>
      <c r="D26" s="33">
        <v>138.6</v>
      </c>
      <c r="E26" s="23">
        <v>0</v>
      </c>
      <c r="F26" s="20">
        <f t="shared" si="0"/>
        <v>0</v>
      </c>
    </row>
    <row r="27" spans="1:6" ht="12" customHeight="1">
      <c r="A27" s="1">
        <v>5</v>
      </c>
      <c r="B27" s="25" t="s">
        <v>71</v>
      </c>
      <c r="C27" s="18" t="s">
        <v>13</v>
      </c>
      <c r="D27" s="33">
        <v>48.4</v>
      </c>
      <c r="E27" s="23">
        <v>0</v>
      </c>
      <c r="F27" s="20">
        <f t="shared" si="0"/>
        <v>0</v>
      </c>
    </row>
    <row r="28" spans="1:6" ht="12" customHeight="1">
      <c r="A28" s="1">
        <v>6</v>
      </c>
      <c r="B28" s="25" t="s">
        <v>54</v>
      </c>
      <c r="C28" s="18" t="s">
        <v>13</v>
      </c>
      <c r="D28" s="33">
        <v>48.4</v>
      </c>
      <c r="E28" s="23">
        <v>0</v>
      </c>
      <c r="F28" s="20">
        <f t="shared" si="0"/>
        <v>0</v>
      </c>
    </row>
    <row r="29" spans="1:6" ht="12" customHeight="1">
      <c r="A29" s="1">
        <v>7</v>
      </c>
      <c r="B29" s="35" t="s">
        <v>29</v>
      </c>
      <c r="C29" s="18" t="s">
        <v>7</v>
      </c>
      <c r="D29" s="33">
        <v>495</v>
      </c>
      <c r="E29" s="23">
        <v>0</v>
      </c>
      <c r="F29" s="20">
        <f t="shared" si="0"/>
        <v>0</v>
      </c>
    </row>
    <row r="30" spans="1:6" ht="12" customHeight="1">
      <c r="A30" s="1">
        <v>8</v>
      </c>
      <c r="B30" s="35" t="s">
        <v>30</v>
      </c>
      <c r="C30" s="18" t="s">
        <v>7</v>
      </c>
      <c r="D30" s="33">
        <v>495</v>
      </c>
      <c r="E30" s="23">
        <v>0</v>
      </c>
      <c r="F30" s="20">
        <f t="shared" si="0"/>
        <v>0</v>
      </c>
    </row>
    <row r="31" spans="1:6" ht="12" customHeight="1">
      <c r="A31" s="1">
        <v>9</v>
      </c>
      <c r="B31" s="35" t="s">
        <v>31</v>
      </c>
      <c r="C31" s="18" t="s">
        <v>7</v>
      </c>
      <c r="D31" s="33">
        <v>495</v>
      </c>
      <c r="E31" s="23">
        <v>0</v>
      </c>
      <c r="F31" s="20">
        <f t="shared" si="0"/>
        <v>0</v>
      </c>
    </row>
    <row r="32" spans="1:6" ht="12" customHeight="1">
      <c r="A32" s="1">
        <v>10</v>
      </c>
      <c r="B32" s="34" t="s">
        <v>21</v>
      </c>
      <c r="C32" s="18" t="s">
        <v>13</v>
      </c>
      <c r="D32" s="33">
        <v>28</v>
      </c>
      <c r="E32" s="23">
        <v>0</v>
      </c>
      <c r="F32" s="20">
        <f t="shared" si="0"/>
        <v>0</v>
      </c>
    </row>
    <row r="33" spans="1:6" ht="12" customHeight="1">
      <c r="A33" s="1">
        <v>11</v>
      </c>
      <c r="B33" s="34" t="s">
        <v>22</v>
      </c>
      <c r="C33" s="18" t="s">
        <v>13</v>
      </c>
      <c r="D33" s="33">
        <v>28</v>
      </c>
      <c r="E33" s="23">
        <v>0</v>
      </c>
      <c r="F33" s="20">
        <f t="shared" si="0"/>
        <v>0</v>
      </c>
    </row>
    <row r="34" spans="1:6" ht="12" customHeight="1">
      <c r="A34" s="1">
        <v>12</v>
      </c>
      <c r="B34" s="34" t="s">
        <v>58</v>
      </c>
      <c r="C34" s="18" t="s">
        <v>7</v>
      </c>
      <c r="D34" s="33">
        <v>140</v>
      </c>
      <c r="E34" s="23">
        <v>0</v>
      </c>
      <c r="F34" s="20">
        <f>D34*E34</f>
        <v>0</v>
      </c>
    </row>
    <row r="35" spans="1:6" ht="12" customHeight="1">
      <c r="A35" s="1">
        <v>13</v>
      </c>
      <c r="B35" s="34" t="s">
        <v>55</v>
      </c>
      <c r="C35" s="18" t="s">
        <v>7</v>
      </c>
      <c r="D35" s="33">
        <v>140</v>
      </c>
      <c r="E35" s="23">
        <v>0</v>
      </c>
      <c r="F35" s="20">
        <f t="shared" si="0"/>
        <v>0</v>
      </c>
    </row>
    <row r="36" spans="1:6" ht="12" customHeight="1">
      <c r="A36" s="1">
        <v>14</v>
      </c>
      <c r="B36" s="35" t="s">
        <v>14</v>
      </c>
      <c r="C36" s="18" t="s">
        <v>7</v>
      </c>
      <c r="D36" s="33">
        <v>495</v>
      </c>
      <c r="E36" s="23">
        <v>0</v>
      </c>
      <c r="F36" s="20">
        <f t="shared" si="0"/>
        <v>0</v>
      </c>
    </row>
    <row r="37" spans="1:6" ht="12" customHeight="1">
      <c r="A37" s="1">
        <v>15</v>
      </c>
      <c r="B37" s="35" t="s">
        <v>42</v>
      </c>
      <c r="C37" s="18" t="s">
        <v>10</v>
      </c>
      <c r="D37" s="33">
        <v>4</v>
      </c>
      <c r="E37" s="23">
        <v>0</v>
      </c>
      <c r="F37" s="20">
        <f t="shared" si="0"/>
        <v>0</v>
      </c>
    </row>
    <row r="38" ht="12" customHeight="1" thickBot="1">
      <c r="C38" s="5"/>
    </row>
    <row r="39" spans="2:6" ht="13.5" customHeight="1" thickBot="1">
      <c r="B39" s="8" t="s">
        <v>8</v>
      </c>
      <c r="C39" s="5"/>
      <c r="E39" s="24"/>
      <c r="F39" s="24">
        <f>SUM(F23:F38)</f>
        <v>0</v>
      </c>
    </row>
    <row r="40" ht="12" customHeight="1" thickBot="1">
      <c r="C40" s="5"/>
    </row>
    <row r="41" spans="1:6" ht="21" thickBot="1">
      <c r="A41" s="10" t="s">
        <v>28</v>
      </c>
      <c r="B41" s="11"/>
      <c r="C41" s="12"/>
      <c r="D41" s="11"/>
      <c r="E41" s="11"/>
      <c r="F41" s="13"/>
    </row>
    <row r="42" spans="1:6" ht="23.25" thickBot="1">
      <c r="A42" s="16" t="s">
        <v>1</v>
      </c>
      <c r="B42" s="15" t="s">
        <v>2</v>
      </c>
      <c r="C42" s="15" t="s">
        <v>3</v>
      </c>
      <c r="D42" s="14" t="s">
        <v>4</v>
      </c>
      <c r="E42" s="17" t="s">
        <v>5</v>
      </c>
      <c r="F42" s="17" t="s">
        <v>6</v>
      </c>
    </row>
    <row r="43" spans="1:6" ht="12.75">
      <c r="A43" s="44">
        <v>1</v>
      </c>
      <c r="B43" s="25" t="s">
        <v>68</v>
      </c>
      <c r="C43" s="18" t="s">
        <v>7</v>
      </c>
      <c r="D43" s="21">
        <v>55</v>
      </c>
      <c r="E43" s="23">
        <v>0</v>
      </c>
      <c r="F43" s="20">
        <f aca="true" t="shared" si="1" ref="F43:F51">D43*E43</f>
        <v>0</v>
      </c>
    </row>
    <row r="44" spans="1:6" ht="12" customHeight="1">
      <c r="A44" s="1">
        <v>2</v>
      </c>
      <c r="B44" s="25" t="s">
        <v>60</v>
      </c>
      <c r="C44" s="18" t="s">
        <v>7</v>
      </c>
      <c r="D44" s="21">
        <v>495</v>
      </c>
      <c r="E44" s="23">
        <v>0</v>
      </c>
      <c r="F44" s="20">
        <f t="shared" si="1"/>
        <v>0</v>
      </c>
    </row>
    <row r="45" spans="1:6" ht="12" customHeight="1">
      <c r="A45" s="44">
        <v>3</v>
      </c>
      <c r="B45" s="25" t="s">
        <v>61</v>
      </c>
      <c r="C45" s="18" t="s">
        <v>7</v>
      </c>
      <c r="D45" s="21">
        <v>450</v>
      </c>
      <c r="E45" s="23">
        <v>0</v>
      </c>
      <c r="F45" s="20">
        <f t="shared" si="1"/>
        <v>0</v>
      </c>
    </row>
    <row r="46" spans="1:6" ht="12" customHeight="1">
      <c r="A46" s="1">
        <v>4</v>
      </c>
      <c r="B46" s="25" t="s">
        <v>62</v>
      </c>
      <c r="C46" s="18" t="s">
        <v>7</v>
      </c>
      <c r="D46" s="21">
        <v>450</v>
      </c>
      <c r="E46" s="22">
        <v>0</v>
      </c>
      <c r="F46" s="20">
        <f t="shared" si="1"/>
        <v>0</v>
      </c>
    </row>
    <row r="47" spans="1:6" ht="12" customHeight="1">
      <c r="A47" s="44">
        <v>5</v>
      </c>
      <c r="B47" s="25" t="s">
        <v>15</v>
      </c>
      <c r="C47" s="18" t="s">
        <v>7</v>
      </c>
      <c r="D47" s="21">
        <v>450</v>
      </c>
      <c r="E47" s="22">
        <v>0</v>
      </c>
      <c r="F47" s="20">
        <f t="shared" si="1"/>
        <v>0</v>
      </c>
    </row>
    <row r="48" spans="1:6" ht="12" customHeight="1">
      <c r="A48" s="1">
        <v>6</v>
      </c>
      <c r="B48" s="25" t="s">
        <v>16</v>
      </c>
      <c r="C48" s="18" t="s">
        <v>7</v>
      </c>
      <c r="D48" s="21">
        <v>450</v>
      </c>
      <c r="E48" s="22">
        <v>0</v>
      </c>
      <c r="F48" s="20">
        <f t="shared" si="1"/>
        <v>0</v>
      </c>
    </row>
    <row r="49" spans="1:6" ht="12" customHeight="1">
      <c r="A49" s="44">
        <v>7</v>
      </c>
      <c r="B49" s="25" t="s">
        <v>35</v>
      </c>
      <c r="C49" s="18" t="s">
        <v>7</v>
      </c>
      <c r="D49" s="21">
        <v>448</v>
      </c>
      <c r="E49" s="22">
        <v>0</v>
      </c>
      <c r="F49" s="20">
        <f t="shared" si="1"/>
        <v>0</v>
      </c>
    </row>
    <row r="50" spans="1:6" ht="12" customHeight="1">
      <c r="A50" s="1">
        <v>8</v>
      </c>
      <c r="B50" s="25" t="s">
        <v>39</v>
      </c>
      <c r="C50" s="18" t="s">
        <v>7</v>
      </c>
      <c r="D50" s="21">
        <v>2</v>
      </c>
      <c r="E50" s="22">
        <v>0</v>
      </c>
      <c r="F50" s="20">
        <f t="shared" si="1"/>
        <v>0</v>
      </c>
    </row>
    <row r="51" spans="1:6" ht="12" customHeight="1">
      <c r="A51" s="44">
        <v>9</v>
      </c>
      <c r="B51" s="25" t="s">
        <v>56</v>
      </c>
      <c r="C51" s="18" t="s">
        <v>7</v>
      </c>
      <c r="D51" s="21">
        <v>0</v>
      </c>
      <c r="E51" s="22">
        <v>0</v>
      </c>
      <c r="F51" s="20">
        <f t="shared" si="1"/>
        <v>0</v>
      </c>
    </row>
    <row r="52" spans="3:5" ht="12" customHeight="1" thickBot="1">
      <c r="C52" s="5"/>
      <c r="E52" s="22">
        <v>0</v>
      </c>
    </row>
    <row r="53" spans="2:6" ht="13.5" customHeight="1" thickBot="1">
      <c r="B53" s="8" t="s">
        <v>8</v>
      </c>
      <c r="C53" s="5"/>
      <c r="E53" s="24">
        <v>0</v>
      </c>
      <c r="F53" s="24">
        <f>SUM(F43:F52)</f>
        <v>0</v>
      </c>
    </row>
    <row r="54" ht="12" customHeight="1" thickBot="1">
      <c r="C54" s="5"/>
    </row>
    <row r="55" spans="1:6" ht="21" thickBot="1">
      <c r="A55" s="10" t="s">
        <v>17</v>
      </c>
      <c r="B55" s="11"/>
      <c r="C55" s="12"/>
      <c r="D55" s="11"/>
      <c r="E55" s="11"/>
      <c r="F55" s="13"/>
    </row>
    <row r="56" spans="1:6" ht="23.25" customHeight="1" thickBot="1">
      <c r="A56" s="16" t="s">
        <v>1</v>
      </c>
      <c r="B56" s="15" t="s">
        <v>2</v>
      </c>
      <c r="C56" s="15" t="s">
        <v>3</v>
      </c>
      <c r="D56" s="14" t="s">
        <v>4</v>
      </c>
      <c r="E56" s="17" t="s">
        <v>5</v>
      </c>
      <c r="F56" s="17" t="s">
        <v>6</v>
      </c>
    </row>
    <row r="57" spans="1:6" ht="12" customHeight="1">
      <c r="A57" s="1">
        <v>1</v>
      </c>
      <c r="B57" s="25" t="s">
        <v>70</v>
      </c>
      <c r="C57" s="18" t="s">
        <v>9</v>
      </c>
      <c r="D57" s="1">
        <v>125</v>
      </c>
      <c r="E57" s="23">
        <v>0</v>
      </c>
      <c r="F57" s="20">
        <f>D57*E57</f>
        <v>0</v>
      </c>
    </row>
    <row r="58" spans="1:6" ht="12" customHeight="1" thickBot="1">
      <c r="A58" s="19"/>
      <c r="B58" s="3"/>
      <c r="C58" s="18"/>
      <c r="D58" s="21"/>
      <c r="E58" s="22">
        <v>0</v>
      </c>
      <c r="F58" s="20"/>
    </row>
    <row r="59" spans="2:6" ht="13.5" thickBot="1">
      <c r="B59" s="8" t="s">
        <v>8</v>
      </c>
      <c r="C59" s="5"/>
      <c r="E59" s="24">
        <v>0</v>
      </c>
      <c r="F59" s="24">
        <f>SUM(F57:F58)</f>
        <v>0</v>
      </c>
    </row>
    <row r="60" spans="1:6" ht="12" customHeight="1" thickBot="1">
      <c r="A60" s="19"/>
      <c r="B60" s="3"/>
      <c r="C60" s="18"/>
      <c r="D60" s="21"/>
      <c r="E60" s="22">
        <v>0</v>
      </c>
      <c r="F60" s="20"/>
    </row>
    <row r="61" spans="1:6" ht="21" thickBot="1">
      <c r="A61" s="10" t="s">
        <v>43</v>
      </c>
      <c r="B61" s="11"/>
      <c r="C61" s="12"/>
      <c r="D61" s="11"/>
      <c r="E61" s="11"/>
      <c r="F61" s="13"/>
    </row>
    <row r="62" spans="1:6" ht="23.25" thickBot="1">
      <c r="A62" s="16" t="s">
        <v>1</v>
      </c>
      <c r="B62" s="15" t="s">
        <v>2</v>
      </c>
      <c r="C62" s="15" t="s">
        <v>3</v>
      </c>
      <c r="D62" s="14" t="s">
        <v>4</v>
      </c>
      <c r="E62" s="17" t="s">
        <v>5</v>
      </c>
      <c r="F62" s="17" t="s">
        <v>6</v>
      </c>
    </row>
    <row r="63" spans="1:6" ht="12" customHeight="1">
      <c r="A63" s="1">
        <v>1</v>
      </c>
      <c r="B63" s="25" t="s">
        <v>63</v>
      </c>
      <c r="C63" s="18" t="s">
        <v>10</v>
      </c>
      <c r="D63" s="33">
        <v>0</v>
      </c>
      <c r="E63" s="23">
        <v>0</v>
      </c>
      <c r="F63" s="20">
        <f>D63*E63</f>
        <v>0</v>
      </c>
    </row>
    <row r="64" spans="1:6" ht="12" customHeight="1" thickBot="1">
      <c r="A64" s="19"/>
      <c r="B64" s="3"/>
      <c r="C64" s="18"/>
      <c r="D64" s="21"/>
      <c r="E64" s="22"/>
      <c r="F64" s="20"/>
    </row>
    <row r="65" spans="2:6" ht="12" customHeight="1" thickBot="1">
      <c r="B65" s="8" t="s">
        <v>8</v>
      </c>
      <c r="C65" s="5"/>
      <c r="E65" s="24"/>
      <c r="F65" s="24">
        <f>SUM(F63:F64)</f>
        <v>0</v>
      </c>
    </row>
    <row r="66" spans="1:6" ht="12" customHeight="1" thickBot="1">
      <c r="A66" s="19"/>
      <c r="B66" s="3"/>
      <c r="C66" s="18"/>
      <c r="D66" s="21"/>
      <c r="E66" s="22"/>
      <c r="F66" s="20"/>
    </row>
    <row r="67" spans="1:6" ht="21" thickBot="1">
      <c r="A67" s="10" t="s">
        <v>23</v>
      </c>
      <c r="B67" s="11"/>
      <c r="C67" s="12"/>
      <c r="D67" s="11"/>
      <c r="E67" s="11"/>
      <c r="F67" s="13"/>
    </row>
    <row r="68" spans="1:6" ht="23.25" thickBot="1">
      <c r="A68" s="16" t="s">
        <v>1</v>
      </c>
      <c r="B68" s="15" t="s">
        <v>2</v>
      </c>
      <c r="C68" s="15" t="s">
        <v>3</v>
      </c>
      <c r="D68" s="14" t="s">
        <v>4</v>
      </c>
      <c r="E68" s="17" t="s">
        <v>5</v>
      </c>
      <c r="F68" s="17" t="s">
        <v>6</v>
      </c>
    </row>
    <row r="69" spans="1:6" ht="12" customHeight="1">
      <c r="A69" s="19">
        <v>1</v>
      </c>
      <c r="B69" s="25" t="s">
        <v>49</v>
      </c>
      <c r="C69" s="18" t="s">
        <v>9</v>
      </c>
      <c r="D69" s="29">
        <v>4</v>
      </c>
      <c r="E69" s="27">
        <v>0</v>
      </c>
      <c r="F69" s="28">
        <f>D69*E69</f>
        <v>0</v>
      </c>
    </row>
    <row r="70" spans="1:6" ht="12" customHeight="1">
      <c r="A70" s="19">
        <v>2</v>
      </c>
      <c r="B70" s="25" t="s">
        <v>50</v>
      </c>
      <c r="C70" s="18" t="s">
        <v>9</v>
      </c>
      <c r="D70" s="29">
        <v>1</v>
      </c>
      <c r="E70" s="27">
        <v>0</v>
      </c>
      <c r="F70" s="28">
        <f>D70*E70</f>
        <v>0</v>
      </c>
    </row>
    <row r="71" spans="1:6" ht="12" customHeight="1">
      <c r="A71" s="19">
        <v>3</v>
      </c>
      <c r="B71" s="25" t="s">
        <v>51</v>
      </c>
      <c r="C71" s="18" t="s">
        <v>9</v>
      </c>
      <c r="D71" s="29">
        <v>1</v>
      </c>
      <c r="E71" s="27">
        <v>0</v>
      </c>
      <c r="F71" s="28">
        <f>D71*E71</f>
        <v>0</v>
      </c>
    </row>
    <row r="72" spans="1:6" ht="12" customHeight="1">
      <c r="A72" s="19">
        <v>4</v>
      </c>
      <c r="B72" s="25" t="s">
        <v>57</v>
      </c>
      <c r="C72" s="18" t="s">
        <v>10</v>
      </c>
      <c r="D72" s="29">
        <v>2</v>
      </c>
      <c r="E72" s="27">
        <v>0</v>
      </c>
      <c r="F72" s="28">
        <f>D72*E72</f>
        <v>0</v>
      </c>
    </row>
    <row r="73" ht="12" customHeight="1" thickBot="1"/>
    <row r="74" spans="2:6" ht="13.5" customHeight="1" thickBot="1">
      <c r="B74" s="8" t="s">
        <v>8</v>
      </c>
      <c r="C74" s="5"/>
      <c r="E74" s="24"/>
      <c r="F74" s="24">
        <f>SUM(F69:F73)</f>
        <v>0</v>
      </c>
    </row>
    <row r="75" ht="12" customHeight="1" thickBot="1">
      <c r="C75" s="7"/>
    </row>
    <row r="76" spans="1:6" ht="21" customHeight="1" thickBot="1">
      <c r="A76" s="10" t="s">
        <v>24</v>
      </c>
      <c r="B76" s="11"/>
      <c r="C76" s="12"/>
      <c r="D76" s="11"/>
      <c r="E76" s="11"/>
      <c r="F76" s="13"/>
    </row>
    <row r="77" spans="1:6" ht="23.25" customHeight="1" thickBot="1">
      <c r="A77" s="16" t="s">
        <v>1</v>
      </c>
      <c r="B77" s="15" t="s">
        <v>2</v>
      </c>
      <c r="C77" s="15" t="s">
        <v>3</v>
      </c>
      <c r="D77" s="14" t="s">
        <v>4</v>
      </c>
      <c r="E77" s="17" t="s">
        <v>5</v>
      </c>
      <c r="F77" s="17" t="s">
        <v>6</v>
      </c>
    </row>
    <row r="78" spans="1:6" ht="12" customHeight="1">
      <c r="A78" s="36">
        <v>1</v>
      </c>
      <c r="B78" s="25" t="s">
        <v>36</v>
      </c>
      <c r="C78" s="18" t="s">
        <v>10</v>
      </c>
      <c r="D78" s="21">
        <v>1</v>
      </c>
      <c r="E78" s="23">
        <v>0</v>
      </c>
      <c r="F78" s="20">
        <f>D78*E78</f>
        <v>0</v>
      </c>
    </row>
    <row r="79" spans="1:6" ht="12" customHeight="1">
      <c r="A79" s="36">
        <v>2</v>
      </c>
      <c r="B79" s="25" t="s">
        <v>27</v>
      </c>
      <c r="C79" s="18" t="s">
        <v>10</v>
      </c>
      <c r="D79" s="21">
        <v>0</v>
      </c>
      <c r="E79" s="23">
        <v>0</v>
      </c>
      <c r="F79" s="20">
        <f>D79*E79</f>
        <v>0</v>
      </c>
    </row>
    <row r="80" spans="1:6" ht="12" customHeight="1">
      <c r="A80" s="36">
        <v>3</v>
      </c>
      <c r="B80" s="25" t="s">
        <v>20</v>
      </c>
      <c r="C80" s="18" t="s">
        <v>10</v>
      </c>
      <c r="D80" s="21">
        <v>1</v>
      </c>
      <c r="E80" s="23">
        <v>0</v>
      </c>
      <c r="F80" s="20">
        <f>D80*E80</f>
        <v>0</v>
      </c>
    </row>
    <row r="81" spans="1:6" ht="12" customHeight="1">
      <c r="A81" s="36">
        <v>4</v>
      </c>
      <c r="B81" s="25" t="s">
        <v>32</v>
      </c>
      <c r="C81" s="18" t="s">
        <v>10</v>
      </c>
      <c r="D81" s="21">
        <v>0</v>
      </c>
      <c r="E81" s="23">
        <v>0</v>
      </c>
      <c r="F81" s="20">
        <f>D81*E81</f>
        <v>0</v>
      </c>
    </row>
    <row r="82" spans="1:6" ht="12" customHeight="1">
      <c r="A82" s="36">
        <v>5</v>
      </c>
      <c r="B82" s="25" t="s">
        <v>38</v>
      </c>
      <c r="C82" s="18" t="s">
        <v>10</v>
      </c>
      <c r="D82" s="21">
        <v>1</v>
      </c>
      <c r="E82" s="23">
        <v>0</v>
      </c>
      <c r="F82" s="20">
        <f>D82*E82</f>
        <v>0</v>
      </c>
    </row>
    <row r="83" spans="1:6" ht="12" customHeight="1" thickBot="1">
      <c r="A83" s="19"/>
      <c r="B83" s="3"/>
      <c r="C83" s="18"/>
      <c r="D83" s="21"/>
      <c r="E83" s="27"/>
      <c r="F83" s="28"/>
    </row>
    <row r="84" spans="1:6" ht="13.15" customHeight="1" thickBot="1">
      <c r="A84" s="19"/>
      <c r="B84" s="8" t="s">
        <v>8</v>
      </c>
      <c r="C84" s="5"/>
      <c r="E84" s="24"/>
      <c r="F84" s="24">
        <f>SUM(F78:F83)</f>
        <v>0</v>
      </c>
    </row>
    <row r="85" ht="12" customHeight="1" thickBot="1">
      <c r="C85" s="7"/>
    </row>
    <row r="86" spans="1:6" ht="21" thickBot="1">
      <c r="A86" s="10" t="s">
        <v>25</v>
      </c>
      <c r="B86" s="11"/>
      <c r="C86" s="12"/>
      <c r="D86" s="11"/>
      <c r="E86" s="11"/>
      <c r="F86" s="13"/>
    </row>
    <row r="87" spans="1:6" ht="23.25" thickBot="1">
      <c r="A87" s="16" t="s">
        <v>1</v>
      </c>
      <c r="B87" s="15" t="s">
        <v>2</v>
      </c>
      <c r="C87" s="15" t="s">
        <v>3</v>
      </c>
      <c r="D87" s="14" t="s">
        <v>4</v>
      </c>
      <c r="E87" s="17" t="s">
        <v>5</v>
      </c>
      <c r="F87" s="17" t="s">
        <v>6</v>
      </c>
    </row>
    <row r="88" spans="1:6" ht="12.75">
      <c r="A88" s="36">
        <v>1</v>
      </c>
      <c r="B88" s="25" t="s">
        <v>64</v>
      </c>
      <c r="C88" s="18" t="s">
        <v>9</v>
      </c>
      <c r="D88" s="33">
        <v>8</v>
      </c>
      <c r="E88" s="45">
        <v>0</v>
      </c>
      <c r="F88" s="20">
        <f aca="true" t="shared" si="2" ref="F88:F94">D88*E88</f>
        <v>0</v>
      </c>
    </row>
    <row r="89" spans="1:6" ht="12" customHeight="1">
      <c r="A89" s="36">
        <v>2</v>
      </c>
      <c r="B89" s="46" t="s">
        <v>65</v>
      </c>
      <c r="C89" s="37" t="s">
        <v>7</v>
      </c>
      <c r="D89" s="33">
        <v>4</v>
      </c>
      <c r="E89" s="45">
        <v>0</v>
      </c>
      <c r="F89" s="20">
        <f t="shared" si="2"/>
        <v>0</v>
      </c>
    </row>
    <row r="90" spans="1:6" ht="12" customHeight="1">
      <c r="A90" s="36">
        <v>3</v>
      </c>
      <c r="B90" s="46" t="s">
        <v>66</v>
      </c>
      <c r="C90" s="37" t="s">
        <v>7</v>
      </c>
      <c r="D90" s="33">
        <v>4</v>
      </c>
      <c r="E90" s="45">
        <v>0</v>
      </c>
      <c r="F90" s="20">
        <f t="shared" si="2"/>
        <v>0</v>
      </c>
    </row>
    <row r="91" spans="1:6" ht="22.5">
      <c r="A91" s="36">
        <v>4</v>
      </c>
      <c r="B91" s="40" t="s">
        <v>67</v>
      </c>
      <c r="C91" s="47" t="s">
        <v>9</v>
      </c>
      <c r="D91" s="41">
        <v>50</v>
      </c>
      <c r="E91" s="42">
        <v>0</v>
      </c>
      <c r="F91" s="43">
        <f t="shared" si="2"/>
        <v>0</v>
      </c>
    </row>
    <row r="92" spans="1:6" ht="12.75">
      <c r="A92" s="36">
        <v>5</v>
      </c>
      <c r="B92" s="40" t="s">
        <v>72</v>
      </c>
      <c r="C92" s="47" t="s">
        <v>10</v>
      </c>
      <c r="D92" s="41">
        <v>1</v>
      </c>
      <c r="E92" s="42">
        <v>0</v>
      </c>
      <c r="F92" s="43">
        <f t="shared" si="2"/>
        <v>0</v>
      </c>
    </row>
    <row r="93" spans="1:6" ht="12" customHeight="1">
      <c r="A93" s="36">
        <v>6</v>
      </c>
      <c r="B93" s="40" t="s">
        <v>40</v>
      </c>
      <c r="C93" s="39" t="s">
        <v>10</v>
      </c>
      <c r="D93" s="41">
        <v>3</v>
      </c>
      <c r="E93" s="42">
        <v>0</v>
      </c>
      <c r="F93" s="20">
        <f t="shared" si="2"/>
        <v>0</v>
      </c>
    </row>
    <row r="94" spans="1:6" ht="12" customHeight="1">
      <c r="A94" s="36">
        <v>7</v>
      </c>
      <c r="B94" s="35" t="s">
        <v>18</v>
      </c>
      <c r="C94" s="37" t="s">
        <v>10</v>
      </c>
      <c r="D94" s="33">
        <v>1</v>
      </c>
      <c r="E94" s="23">
        <v>0</v>
      </c>
      <c r="F94" s="20">
        <f t="shared" si="2"/>
        <v>0</v>
      </c>
    </row>
    <row r="95" spans="1:6" ht="12" customHeight="1">
      <c r="A95" s="36">
        <v>8</v>
      </c>
      <c r="B95" s="25" t="s">
        <v>73</v>
      </c>
      <c r="C95" s="18" t="s">
        <v>41</v>
      </c>
      <c r="D95" s="33">
        <v>6.5</v>
      </c>
      <c r="E95" s="23">
        <v>0</v>
      </c>
      <c r="F95" s="20">
        <f>D95*E95</f>
        <v>0</v>
      </c>
    </row>
    <row r="96" spans="1:6" ht="12" customHeight="1" thickBot="1">
      <c r="A96" s="19"/>
      <c r="B96" s="3"/>
      <c r="C96" s="18"/>
      <c r="D96" s="21"/>
      <c r="E96" s="27"/>
      <c r="F96" s="28"/>
    </row>
    <row r="97" spans="1:6" ht="13.15" customHeight="1" thickBot="1">
      <c r="A97" s="19"/>
      <c r="B97" s="8" t="s">
        <v>8</v>
      </c>
      <c r="C97" s="5"/>
      <c r="E97" s="24"/>
      <c r="F97" s="24">
        <f>SUM(F88:F96)</f>
        <v>0</v>
      </c>
    </row>
    <row r="98" spans="2:6" ht="12" customHeight="1" thickBot="1">
      <c r="B98" s="8"/>
      <c r="C98" s="5"/>
      <c r="D98" s="26"/>
      <c r="E98" s="30"/>
      <c r="F98" s="30"/>
    </row>
    <row r="99" spans="1:6" ht="21" thickBot="1">
      <c r="A99" s="10" t="s">
        <v>26</v>
      </c>
      <c r="B99" s="11"/>
      <c r="C99" s="12"/>
      <c r="D99" s="11"/>
      <c r="E99" s="11"/>
      <c r="F99" s="13"/>
    </row>
    <row r="100" spans="1:6" ht="23.25" thickBot="1">
      <c r="A100" s="16" t="s">
        <v>1</v>
      </c>
      <c r="B100" s="15" t="s">
        <v>2</v>
      </c>
      <c r="C100" s="15" t="s">
        <v>3</v>
      </c>
      <c r="D100" s="14" t="s">
        <v>4</v>
      </c>
      <c r="E100" s="17" t="s">
        <v>5</v>
      </c>
      <c r="F100" s="17" t="s">
        <v>6</v>
      </c>
    </row>
    <row r="101" spans="1:6" ht="12" customHeight="1">
      <c r="A101" s="1">
        <v>1</v>
      </c>
      <c r="B101" s="25" t="s">
        <v>37</v>
      </c>
      <c r="C101" s="18" t="s">
        <v>10</v>
      </c>
      <c r="D101" s="21">
        <v>1</v>
      </c>
      <c r="E101" s="23">
        <v>0</v>
      </c>
      <c r="F101" s="20">
        <f>D101*E101</f>
        <v>0</v>
      </c>
    </row>
    <row r="102" spans="1:6" ht="12" customHeight="1">
      <c r="A102" s="1">
        <v>2</v>
      </c>
      <c r="B102" s="25" t="s">
        <v>33</v>
      </c>
      <c r="C102" s="18" t="s">
        <v>10</v>
      </c>
      <c r="D102" s="21">
        <v>1</v>
      </c>
      <c r="E102" s="23">
        <v>0</v>
      </c>
      <c r="F102" s="20">
        <f>D102*E102</f>
        <v>0</v>
      </c>
    </row>
    <row r="103" spans="1:6" ht="12" customHeight="1">
      <c r="A103" s="1">
        <v>3</v>
      </c>
      <c r="B103" s="25" t="s">
        <v>19</v>
      </c>
      <c r="C103" s="18" t="s">
        <v>10</v>
      </c>
      <c r="D103" s="21">
        <v>1</v>
      </c>
      <c r="E103" s="23">
        <v>0</v>
      </c>
      <c r="F103" s="20">
        <f>D103*E103</f>
        <v>0</v>
      </c>
    </row>
    <row r="104" spans="1:6" ht="12" customHeight="1" thickBot="1">
      <c r="A104" s="19"/>
      <c r="B104" s="3"/>
      <c r="C104" s="18"/>
      <c r="D104" s="21"/>
      <c r="E104" s="27"/>
      <c r="F104" s="28"/>
    </row>
    <row r="105" spans="1:6" ht="13.5" thickBot="1">
      <c r="A105" s="19"/>
      <c r="B105" s="8" t="s">
        <v>8</v>
      </c>
      <c r="C105" s="5"/>
      <c r="E105" s="24"/>
      <c r="F105" s="24">
        <f>SUM(F101:F104)</f>
        <v>0</v>
      </c>
    </row>
    <row r="106" ht="12" customHeight="1" thickBot="1">
      <c r="C106" s="4"/>
    </row>
    <row r="107" spans="2:6" ht="21" thickBot="1">
      <c r="B107" s="32" t="s">
        <v>11</v>
      </c>
      <c r="C107" s="7"/>
      <c r="F107" s="38">
        <f>F39+F53+F59+F65+F74+F84+F97+F105</f>
        <v>0</v>
      </c>
    </row>
    <row r="108" spans="3:6" ht="15.75">
      <c r="C108" s="4"/>
      <c r="F108" s="52"/>
    </row>
    <row r="109" spans="2:5" ht="20.25">
      <c r="B109" s="31"/>
      <c r="C109" s="7"/>
      <c r="E109" s="31" t="s">
        <v>77</v>
      </c>
    </row>
    <row r="110" ht="15.75">
      <c r="C110" s="4"/>
    </row>
    <row r="111" ht="12.75">
      <c r="E111" s="49"/>
    </row>
    <row r="113" ht="12.75" customHeight="1">
      <c r="C113" s="5"/>
    </row>
    <row r="114" ht="12.75" customHeight="1">
      <c r="C114" s="4"/>
    </row>
    <row r="115" ht="12.75" customHeight="1">
      <c r="C115" s="4"/>
    </row>
    <row r="116" ht="12.75" customHeight="1">
      <c r="C116" s="9"/>
    </row>
    <row r="117" ht="12.75" customHeight="1">
      <c r="C117" s="5"/>
    </row>
    <row r="118" ht="12.75" customHeight="1">
      <c r="C118" s="5"/>
    </row>
    <row r="136" ht="21.75" customHeight="1"/>
    <row r="137" ht="18.75" customHeight="1"/>
  </sheetData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scale="30" r:id="rId1"/>
  <headerFooter alignWithMargins="0">
    <oddHeader>&amp;LBERAN 2, s.r.o.&amp;CBrandýská 1045&amp;R 277 13 Kostelec nad Labem</oddHeader>
  </headerFooter>
  <rowBreaks count="1" manualBreakCount="1">
    <brk id="66" max="16383" man="1"/>
  </rowBreaks>
  <colBreaks count="2" manualBreakCount="2">
    <brk id="6" max="16383" man="1"/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Beran</dc:creator>
  <cp:keywords/>
  <dc:description/>
  <cp:lastModifiedBy>leon kavala</cp:lastModifiedBy>
  <cp:lastPrinted>2016-02-28T21:27:12Z</cp:lastPrinted>
  <dcterms:created xsi:type="dcterms:W3CDTF">2008-02-22T18:55:05Z</dcterms:created>
  <dcterms:modified xsi:type="dcterms:W3CDTF">2016-03-04T08:41:55Z</dcterms:modified>
  <cp:category/>
  <cp:version/>
  <cp:contentType/>
  <cp:contentStatus/>
</cp:coreProperties>
</file>