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5195" windowHeight="11760" activeTab="0"/>
  </bookViews>
  <sheets>
    <sheet name="KPÚ s upřesněním přídělů" sheetId="1" r:id="rId1"/>
  </sheets>
  <definedNames/>
  <calcPr calcId="124519"/>
</workbook>
</file>

<file path=xl/sharedStrings.xml><?xml version="1.0" encoding="utf-8"?>
<sst xmlns="http://schemas.openxmlformats.org/spreadsheetml/2006/main" count="107" uniqueCount="83">
  <si>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</si>
  <si>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</si>
  <si>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</si>
  <si>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</si>
  <si>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</si>
  <si>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</si>
  <si>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</si>
  <si>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</si>
  <si>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</si>
  <si>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</si>
  <si>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</si>
  <si>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</si>
  <si>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</si>
  <si>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</si>
  <si>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</si>
  <si>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</si>
  <si>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</si>
  <si>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</si>
  <si>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</si>
  <si>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</si>
  <si>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</si>
  <si>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</si>
  <si>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</si>
  <si>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</si>
  <si>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</si>
  <si>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Zjišťování nesouladů v katastru nemovitostí včetně nároků vlastníků pro upřesnění grafického přídělu</t>
  </si>
  <si>
    <t>Upřesnění grafického přídělového plánu pro vydání rozhodnutí o určení hranic přídělových pozemků</t>
  </si>
  <si>
    <t>Dokumentace nároků vlastníků pro vypracování návrhu nového uspořádání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</si>
  <si>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</si>
  <si>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</si>
  <si>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</si>
  <si>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</si>
  <si>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</si>
  <si>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</si>
  <si>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</si>
  <si>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</si>
  <si>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</si>
  <si>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</si>
  <si>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Polohopisné zaměření zájmového území  mimo trvalé a lesní porosty</t>
  </si>
  <si>
    <t>Polohopisné zaměření zájmového území  v trvalých porostech (mimo lesní)</t>
  </si>
  <si>
    <t>Polohopisné zaměření zájmového území v lesních porostech</t>
  </si>
  <si>
    <t>Geometrické a polohové určení vnějšího obvodu upravovaného území</t>
  </si>
  <si>
    <t>Geometrické a polohové určení vnitřního obvodu upravovaného území</t>
  </si>
  <si>
    <t>Zjišťování hranic pozemků neřešených dle §2 zák.</t>
  </si>
  <si>
    <t>Výškopisné zaměření zájmového území v trvalých porostech vč. lesních</t>
  </si>
  <si>
    <t>2)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</si>
  <si>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</si>
  <si>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vztahuje se na celé řešené území pozemkovou úpravou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</si>
  <si>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</si>
  <si>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</si>
  <si>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</si>
  <si>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</si>
  <si>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</si>
  <si>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</si>
  <si>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</si>
  <si>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</si>
  <si>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</si>
  <si>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</si>
  <si>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</si>
  <si>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r>
      <t xml:space="preserve">Přípravné práce celkem </t>
    </r>
    <r>
      <rPr>
        <sz val="11"/>
        <rFont val="Times New Roman"/>
        <family val="1"/>
      </rPr>
      <t>(1.1.-1.9.)</t>
    </r>
    <r>
      <rPr>
        <b/>
        <sz val="11"/>
        <rFont val="Times New Roman"/>
        <family val="1"/>
      </rPr>
      <t xml:space="preserve"> bez DPH</t>
    </r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</si>
  <si>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</si>
  <si>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</si>
  <si>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</si>
  <si>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</si>
  <si>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</si>
  <si>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</si>
  <si>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</si>
  <si>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</si>
  <si>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</si>
  <si>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</si>
  <si>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(1.1.-1.9.) bez DPH</t>
  </si>
  <si>
    <t>2.Návrhové práce celkem (2.1.-2.6.) bez DPH</t>
  </si>
  <si>
    <t>3.Vytyčení pozemků podle schváleného návrhu a mapové dílo celkem
(3.1.-3.2.)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</si>
  <si>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</si>
  <si>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</si>
  <si>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</si>
  <si>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</si>
  <si>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</si>
  <si>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</si>
  <si>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Vypracování plánu společných zařízení (vč.vyjádření orgánů a organizací v průběhu zpracování)</t>
  </si>
  <si>
    <t>statutární orgán  zhotovitele</t>
  </si>
  <si>
    <t>Vyhodnocení podkladů a rozbor souč. stavu</t>
  </si>
  <si>
    <t>Výpočet nabídkové ceny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</si>
</sst>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5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medium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medium">
        <color indexed="8"/>
      </right>
      <top/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164" fontId="5" fillId="0" borderId="5" xfId="0" applyNumberFormat="1" applyFont="1" applyFill="1" applyBorder="1" applyAlignment="1" applyProtection="1">
      <alignment vertical="top"/>
      <protection locked="0"/>
    </xf>
    <xf numFmtId="164" fontId="7" fillId="0" borderId="5" xfId="0" applyNumberFormat="1" applyFont="1" applyFill="1" applyBorder="1" applyAlignment="1">
      <alignment vertical="top"/>
    </xf>
    <xf numFmtId="49" fontId="7" fillId="0" borderId="6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 applyProtection="1">
      <alignment vertical="top"/>
      <protection locked="0"/>
    </xf>
    <xf numFmtId="164" fontId="5" fillId="0" borderId="5" xfId="0" applyNumberFormat="1" applyFont="1" applyFill="1" applyBorder="1" applyAlignment="1">
      <alignment vertical="top"/>
    </xf>
    <xf numFmtId="164" fontId="5" fillId="0" borderId="6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 applyProtection="1">
      <alignment horizontal="center" vertical="top"/>
      <protection locked="0"/>
    </xf>
    <xf numFmtId="164" fontId="3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5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6" fontId="11" fillId="0" borderId="10" xfId="0" applyNumberFormat="1" applyFont="1" applyFill="1" applyBorder="1" applyAlignment="1">
      <alignment vertical="top"/>
    </xf>
    <xf numFmtId="6" fontId="11" fillId="0" borderId="11" xfId="0" applyNumberFormat="1" applyFont="1" applyFill="1" applyBorder="1" applyAlignment="1">
      <alignment vertical="top"/>
    </xf>
    <xf numFmtId="49" fontId="9" fillId="0" borderId="6" xfId="0" applyNumberFormat="1" applyFont="1" applyFill="1" applyBorder="1" applyAlignment="1">
      <alignment horizontal="center" vertical="top"/>
    </xf>
    <xf numFmtId="6" fontId="12" fillId="0" borderId="12" xfId="0" applyNumberFormat="1" applyFont="1" applyFill="1" applyBorder="1" applyAlignment="1">
      <alignment vertical="top"/>
    </xf>
    <xf numFmtId="6" fontId="12" fillId="0" borderId="13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top" wrapText="1"/>
    </xf>
    <xf numFmtId="0" fontId="11" fillId="0" borderId="21" xfId="0" applyFont="1" applyFill="1" applyBorder="1" applyAlignment="1">
      <alignment/>
    </xf>
    <xf numFmtId="6" fontId="11" fillId="0" borderId="21" xfId="0" applyNumberFormat="1" applyFont="1" applyFill="1" applyBorder="1" applyAlignment="1">
      <alignment/>
    </xf>
    <xf numFmtId="6" fontId="11" fillId="0" borderId="22" xfId="0" applyNumberFormat="1" applyFont="1" applyFill="1" applyBorder="1" applyAlignment="1">
      <alignment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6" fontId="11" fillId="0" borderId="2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>
      <alignment vertical="top" wrapText="1"/>
    </xf>
    <xf numFmtId="0" fontId="12" fillId="0" borderId="27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6" fontId="12" fillId="0" borderId="25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view="pageLayout" workbookViewId="0" topLeftCell="A1">
      <selection activeCell="E2" sqref="E2"/>
    </sheetView>
  </sheetViews>
  <sheetFormatPr defaultColWidth="3.00390625" defaultRowHeight="15" customHeight="1"/>
  <cols>
    <col min="1" max="1" width="0.71875" style="3" customWidth="1"/>
    <col min="2" max="2" width="3.57421875" style="4" customWidth="1"/>
    <col min="3" max="3" width="39.57421875" style="5" customWidth="1"/>
    <col min="4" max="4" width="5.00390625" style="1" customWidth="1"/>
    <col min="5" max="5" width="7.421875" style="3" customWidth="1"/>
    <col min="6" max="6" width="10.140625" style="3" customWidth="1"/>
    <col min="7" max="7" width="11.8515625" style="4" customWidth="1"/>
    <col min="8" max="8" width="13.8515625" style="3" customWidth="1"/>
    <col min="9" max="9" width="0.7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/>
    <row r="2" spans="2:7" ht="15" customHeight="1" thickBot="1">
      <c r="B2" s="38"/>
      <c r="C2" s="5" t="s">
        <v>82</v>
      </c>
      <c r="G2" s="38"/>
    </row>
    <row r="3" spans="2:8" s="9" customFormat="1" ht="45" customHeight="1">
      <c r="B3" s="11"/>
      <c r="C3" s="12" t="s">
        <v>24</v>
      </c>
      <c r="D3" s="13" t="s">
        <v>0</v>
      </c>
      <c r="E3" s="12" t="s">
        <v>19</v>
      </c>
      <c r="F3" s="12" t="s">
        <v>18</v>
      </c>
      <c r="G3" s="12" t="s">
        <v>20</v>
      </c>
      <c r="H3" s="14" t="s">
        <v>37</v>
      </c>
    </row>
    <row r="4" spans="2:8" s="6" customFormat="1" ht="15" customHeight="1">
      <c r="B4" s="15" t="s">
        <v>2</v>
      </c>
      <c r="C4" s="16" t="s">
        <v>23</v>
      </c>
      <c r="D4" s="17"/>
      <c r="E4" s="18"/>
      <c r="F4" s="18"/>
      <c r="G4" s="18"/>
      <c r="H4" s="19"/>
    </row>
    <row r="5" spans="2:8" s="4" customFormat="1" ht="20.1" customHeight="1">
      <c r="B5" s="20" t="s">
        <v>50</v>
      </c>
      <c r="C5" s="21" t="s">
        <v>81</v>
      </c>
      <c r="D5" s="22" t="s">
        <v>1</v>
      </c>
      <c r="E5" s="23"/>
      <c r="F5" s="24"/>
      <c r="G5" s="25">
        <f aca="true" t="shared" si="0" ref="G5:G10">E5*F5</f>
        <v>0</v>
      </c>
      <c r="H5" s="26"/>
    </row>
    <row r="6" spans="2:8" s="4" customFormat="1" ht="30" customHeight="1">
      <c r="B6" s="39" t="s">
        <v>51</v>
      </c>
      <c r="C6" s="21" t="s">
        <v>28</v>
      </c>
      <c r="D6" s="22" t="s">
        <v>9</v>
      </c>
      <c r="E6" s="23"/>
      <c r="F6" s="24"/>
      <c r="G6" s="25">
        <f t="shared" si="0"/>
        <v>0</v>
      </c>
      <c r="H6" s="41"/>
    </row>
    <row r="7" spans="2:8" s="4" customFormat="1" ht="30" customHeight="1">
      <c r="B7" s="39"/>
      <c r="C7" s="21" t="s">
        <v>11</v>
      </c>
      <c r="D7" s="22" t="s">
        <v>9</v>
      </c>
      <c r="E7" s="23"/>
      <c r="F7" s="24"/>
      <c r="G7" s="25">
        <f t="shared" si="0"/>
        <v>0</v>
      </c>
      <c r="H7" s="41"/>
    </row>
    <row r="8" spans="2:8" s="4" customFormat="1" ht="30" customHeight="1">
      <c r="B8" s="39" t="s">
        <v>52</v>
      </c>
      <c r="C8" s="21" t="s">
        <v>38</v>
      </c>
      <c r="D8" s="22" t="s">
        <v>1</v>
      </c>
      <c r="E8" s="23"/>
      <c r="F8" s="24"/>
      <c r="G8" s="25">
        <f t="shared" si="0"/>
        <v>0</v>
      </c>
      <c r="H8" s="41"/>
    </row>
    <row r="9" spans="2:8" s="4" customFormat="1" ht="30" customHeight="1">
      <c r="B9" s="39"/>
      <c r="C9" s="21" t="s">
        <v>39</v>
      </c>
      <c r="D9" s="22" t="s">
        <v>1</v>
      </c>
      <c r="E9" s="23"/>
      <c r="F9" s="24"/>
      <c r="G9" s="25">
        <f t="shared" si="0"/>
        <v>0</v>
      </c>
      <c r="H9" s="41"/>
    </row>
    <row r="10" spans="2:8" s="4" customFormat="1" ht="30" customHeight="1">
      <c r="B10" s="39"/>
      <c r="C10" s="21" t="s">
        <v>40</v>
      </c>
      <c r="D10" s="22" t="s">
        <v>1</v>
      </c>
      <c r="E10" s="23"/>
      <c r="F10" s="24"/>
      <c r="G10" s="25">
        <f t="shared" si="0"/>
        <v>0</v>
      </c>
      <c r="H10" s="41"/>
    </row>
    <row r="11" spans="2:8" s="4" customFormat="1" ht="30" customHeight="1">
      <c r="B11" s="20" t="s">
        <v>53</v>
      </c>
      <c r="C11" s="21" t="s">
        <v>41</v>
      </c>
      <c r="D11" s="23"/>
      <c r="E11" s="27"/>
      <c r="F11" s="28"/>
      <c r="G11" s="23"/>
      <c r="H11" s="41"/>
    </row>
    <row r="12" spans="2:8" s="4" customFormat="1" ht="30" customHeight="1">
      <c r="B12" s="20"/>
      <c r="C12" s="21" t="s">
        <v>12</v>
      </c>
      <c r="D12" s="22" t="s">
        <v>6</v>
      </c>
      <c r="E12" s="29"/>
      <c r="F12" s="29"/>
      <c r="G12" s="25">
        <f>E11*F11</f>
        <v>0</v>
      </c>
      <c r="H12" s="41"/>
    </row>
    <row r="13" spans="2:8" s="4" customFormat="1" ht="30" customHeight="1">
      <c r="B13" s="20"/>
      <c r="C13" s="21" t="s">
        <v>8</v>
      </c>
      <c r="D13" s="22" t="s">
        <v>9</v>
      </c>
      <c r="E13" s="23"/>
      <c r="F13" s="24"/>
      <c r="G13" s="25">
        <f>E13*F13</f>
        <v>0</v>
      </c>
      <c r="H13" s="41"/>
    </row>
    <row r="14" spans="2:8" s="4" customFormat="1" ht="30" customHeight="1">
      <c r="B14" s="20"/>
      <c r="C14" s="21" t="s">
        <v>13</v>
      </c>
      <c r="D14" s="22" t="s">
        <v>9</v>
      </c>
      <c r="E14" s="23"/>
      <c r="F14" s="24"/>
      <c r="G14" s="25">
        <f>E14*F14</f>
        <v>0</v>
      </c>
      <c r="H14" s="51"/>
    </row>
    <row r="15" spans="2:8" s="4" customFormat="1" ht="30" customHeight="1">
      <c r="B15" s="20" t="s">
        <v>54</v>
      </c>
      <c r="C15" s="21" t="s">
        <v>42</v>
      </c>
      <c r="D15" s="23"/>
      <c r="E15" s="27"/>
      <c r="F15" s="28"/>
      <c r="G15" s="23"/>
      <c r="H15" s="41"/>
    </row>
    <row r="16" spans="2:8" s="4" customFormat="1" ht="30" customHeight="1">
      <c r="B16" s="20"/>
      <c r="C16" s="21" t="s">
        <v>12</v>
      </c>
      <c r="D16" s="22" t="s">
        <v>6</v>
      </c>
      <c r="E16" s="27"/>
      <c r="F16" s="28"/>
      <c r="G16" s="25">
        <f>E15*F15</f>
        <v>0</v>
      </c>
      <c r="H16" s="41"/>
    </row>
    <row r="17" spans="2:8" s="4" customFormat="1" ht="20.1" customHeight="1">
      <c r="B17" s="20"/>
      <c r="C17" s="21" t="s">
        <v>8</v>
      </c>
      <c r="D17" s="22" t="s">
        <v>9</v>
      </c>
      <c r="E17" s="23"/>
      <c r="F17" s="24"/>
      <c r="G17" s="25">
        <f>E17*F17</f>
        <v>0</v>
      </c>
      <c r="H17" s="41"/>
    </row>
    <row r="18" spans="2:8" s="4" customFormat="1" ht="30" customHeight="1">
      <c r="B18" s="39" t="s">
        <v>55</v>
      </c>
      <c r="C18" s="21" t="s">
        <v>43</v>
      </c>
      <c r="D18" s="23"/>
      <c r="E18" s="27"/>
      <c r="F18" s="28"/>
      <c r="H18" s="41"/>
    </row>
    <row r="19" spans="2:8" s="4" customFormat="1" ht="20.1" customHeight="1">
      <c r="B19" s="39"/>
      <c r="C19" s="21" t="s">
        <v>14</v>
      </c>
      <c r="D19" s="22" t="s">
        <v>6</v>
      </c>
      <c r="E19" s="29"/>
      <c r="F19" s="29"/>
      <c r="G19" s="25">
        <f>E18*F18</f>
        <v>0</v>
      </c>
      <c r="H19" s="41"/>
    </row>
    <row r="20" spans="2:8" s="4" customFormat="1" ht="20.1" customHeight="1">
      <c r="B20" s="39"/>
      <c r="C20" s="21" t="s">
        <v>8</v>
      </c>
      <c r="D20" s="22" t="s">
        <v>9</v>
      </c>
      <c r="E20" s="23"/>
      <c r="F20" s="24"/>
      <c r="G20" s="25">
        <f>E20*F20</f>
        <v>0</v>
      </c>
      <c r="H20" s="26"/>
    </row>
    <row r="21" spans="2:8" s="4" customFormat="1" ht="50.1" customHeight="1">
      <c r="B21" s="20" t="s">
        <v>56</v>
      </c>
      <c r="C21" s="21" t="s">
        <v>25</v>
      </c>
      <c r="D21" s="22" t="s">
        <v>1</v>
      </c>
      <c r="E21" s="23"/>
      <c r="F21" s="24"/>
      <c r="G21" s="25">
        <f>E21*F21</f>
        <v>0</v>
      </c>
      <c r="H21" s="26"/>
    </row>
    <row r="22" spans="2:8" s="4" customFormat="1" ht="50.1" customHeight="1">
      <c r="B22" s="20" t="s">
        <v>57</v>
      </c>
      <c r="C22" s="21" t="s">
        <v>26</v>
      </c>
      <c r="D22" s="22" t="s">
        <v>1</v>
      </c>
      <c r="E22" s="23"/>
      <c r="F22" s="24"/>
      <c r="G22" s="25">
        <f>E22*F22</f>
        <v>0</v>
      </c>
      <c r="H22" s="26"/>
    </row>
    <row r="23" spans="2:8" s="4" customFormat="1" ht="30" customHeight="1">
      <c r="B23" s="20" t="s">
        <v>58</v>
      </c>
      <c r="C23" s="21" t="s">
        <v>27</v>
      </c>
      <c r="D23" s="22" t="s">
        <v>1</v>
      </c>
      <c r="E23" s="23"/>
      <c r="F23" s="24"/>
      <c r="G23" s="25">
        <f>E23*F23</f>
        <v>0</v>
      </c>
      <c r="H23" s="26"/>
    </row>
    <row r="24" spans="2:8" s="4" customFormat="1" ht="15" customHeight="1">
      <c r="B24" s="30"/>
      <c r="C24" s="46" t="s">
        <v>59</v>
      </c>
      <c r="D24" s="47"/>
      <c r="E24" s="47"/>
      <c r="F24" s="47"/>
      <c r="G24" s="47"/>
      <c r="H24" s="31">
        <f>SUBTOTAL(9,G5:G23)</f>
        <v>0</v>
      </c>
    </row>
    <row r="25" spans="2:8" s="6" customFormat="1" ht="15" customHeight="1">
      <c r="B25" s="15" t="s">
        <v>3</v>
      </c>
      <c r="C25" s="16" t="s">
        <v>22</v>
      </c>
      <c r="D25" s="17"/>
      <c r="E25" s="18"/>
      <c r="F25" s="32"/>
      <c r="G25" s="32"/>
      <c r="H25" s="33"/>
    </row>
    <row r="26" spans="2:8" s="4" customFormat="1" ht="50.1" customHeight="1">
      <c r="B26" s="20" t="s">
        <v>60</v>
      </c>
      <c r="C26" s="21" t="s">
        <v>79</v>
      </c>
      <c r="D26" s="22" t="s">
        <v>46</v>
      </c>
      <c r="E26" s="23">
        <v>1</v>
      </c>
      <c r="F26" s="24"/>
      <c r="G26" s="25">
        <f aca="true" t="shared" si="1" ref="G26:G32">E26*F26</f>
        <v>0</v>
      </c>
      <c r="H26" s="26"/>
    </row>
    <row r="27" spans="2:8" s="4" customFormat="1" ht="30" customHeight="1">
      <c r="B27" s="20" t="s">
        <v>61</v>
      </c>
      <c r="C27" s="21" t="s">
        <v>15</v>
      </c>
      <c r="D27" s="22" t="s">
        <v>1</v>
      </c>
      <c r="E27" s="23"/>
      <c r="F27" s="24"/>
      <c r="G27" s="25">
        <f t="shared" si="1"/>
        <v>0</v>
      </c>
      <c r="H27" s="26"/>
    </row>
    <row r="28" spans="2:8" s="4" customFormat="1" ht="30" customHeight="1">
      <c r="B28" s="20"/>
      <c r="C28" s="21" t="s">
        <v>44</v>
      </c>
      <c r="D28" s="22" t="s">
        <v>1</v>
      </c>
      <c r="E28" s="23"/>
      <c r="F28" s="24"/>
      <c r="G28" s="25">
        <f t="shared" si="1"/>
        <v>0</v>
      </c>
      <c r="H28" s="26"/>
    </row>
    <row r="29" spans="2:8" s="4" customFormat="1" ht="50.1" customHeight="1">
      <c r="B29" s="20" t="s">
        <v>62</v>
      </c>
      <c r="C29" s="21" t="s">
        <v>29</v>
      </c>
      <c r="D29" s="22" t="s">
        <v>6</v>
      </c>
      <c r="E29" s="23"/>
      <c r="F29" s="24"/>
      <c r="G29" s="25">
        <f t="shared" si="1"/>
        <v>0</v>
      </c>
      <c r="H29" s="26"/>
    </row>
    <row r="30" spans="2:8" s="4" customFormat="1" ht="75" customHeight="1">
      <c r="B30" s="20" t="s">
        <v>63</v>
      </c>
      <c r="C30" s="21" t="s">
        <v>49</v>
      </c>
      <c r="D30" s="22" t="s">
        <v>6</v>
      </c>
      <c r="E30" s="23"/>
      <c r="F30" s="24"/>
      <c r="G30" s="25">
        <f t="shared" si="1"/>
        <v>0</v>
      </c>
      <c r="H30" s="26"/>
    </row>
    <row r="31" spans="2:8" s="4" customFormat="1" ht="30" customHeight="1">
      <c r="B31" s="20" t="s">
        <v>64</v>
      </c>
      <c r="C31" s="34" t="s">
        <v>5</v>
      </c>
      <c r="D31" s="22" t="s">
        <v>1</v>
      </c>
      <c r="E31" s="23"/>
      <c r="F31" s="24"/>
      <c r="G31" s="25">
        <f t="shared" si="1"/>
        <v>0</v>
      </c>
      <c r="H31" s="26"/>
    </row>
    <row r="32" spans="2:8" s="4" customFormat="1" ht="30" customHeight="1">
      <c r="B32" s="20" t="s">
        <v>65</v>
      </c>
      <c r="C32" s="34" t="s">
        <v>30</v>
      </c>
      <c r="D32" s="22" t="s">
        <v>48</v>
      </c>
      <c r="E32" s="23"/>
      <c r="F32" s="24"/>
      <c r="G32" s="25">
        <f t="shared" si="1"/>
        <v>0</v>
      </c>
      <c r="H32" s="26"/>
    </row>
    <row r="33" spans="2:8" s="4" customFormat="1" ht="15" customHeight="1">
      <c r="B33" s="30"/>
      <c r="C33" s="46" t="s">
        <v>66</v>
      </c>
      <c r="D33" s="46"/>
      <c r="E33" s="46"/>
      <c r="F33" s="46"/>
      <c r="G33" s="46"/>
      <c r="H33" s="31">
        <f>SUBTOTAL(9,G26:G32)</f>
        <v>0</v>
      </c>
    </row>
    <row r="34" spans="2:14" s="6" customFormat="1" ht="24.95" customHeight="1">
      <c r="B34" s="15" t="s">
        <v>4</v>
      </c>
      <c r="C34" s="48" t="s">
        <v>21</v>
      </c>
      <c r="D34" s="48"/>
      <c r="E34" s="48"/>
      <c r="F34" s="48"/>
      <c r="G34" s="42" t="s">
        <v>17</v>
      </c>
      <c r="H34" s="43"/>
      <c r="N34" s="4"/>
    </row>
    <row r="35" spans="2:14" s="4" customFormat="1" ht="20.1" customHeight="1">
      <c r="B35" s="20" t="s">
        <v>67</v>
      </c>
      <c r="C35" s="21" t="s">
        <v>16</v>
      </c>
      <c r="D35" s="22" t="s">
        <v>6</v>
      </c>
      <c r="E35" s="23"/>
      <c r="F35" s="24"/>
      <c r="G35" s="25">
        <f>E35*F35</f>
        <v>0</v>
      </c>
      <c r="H35" s="71"/>
      <c r="N35" s="6"/>
    </row>
    <row r="36" spans="2:8" s="4" customFormat="1" ht="20.1" customHeight="1">
      <c r="B36" s="20"/>
      <c r="C36" s="21" t="s">
        <v>10</v>
      </c>
      <c r="D36" s="22" t="s">
        <v>9</v>
      </c>
      <c r="E36" s="23"/>
      <c r="F36" s="24"/>
      <c r="G36" s="25">
        <f>E36*F36</f>
        <v>0</v>
      </c>
      <c r="H36" s="71"/>
    </row>
    <row r="37" spans="2:8" s="4" customFormat="1" ht="27" customHeight="1">
      <c r="B37" s="20" t="s">
        <v>68</v>
      </c>
      <c r="C37" s="21" t="s">
        <v>7</v>
      </c>
      <c r="D37" s="22" t="s">
        <v>1</v>
      </c>
      <c r="E37" s="23"/>
      <c r="F37" s="24"/>
      <c r="G37" s="25">
        <f>E37*F37</f>
        <v>0</v>
      </c>
      <c r="H37" s="35"/>
    </row>
    <row r="38" spans="2:8" s="4" customFormat="1" ht="30" customHeight="1">
      <c r="B38" s="36"/>
      <c r="C38" s="44" t="s">
        <v>69</v>
      </c>
      <c r="D38" s="45"/>
      <c r="E38" s="45"/>
      <c r="F38" s="45"/>
      <c r="G38" s="45"/>
      <c r="H38" s="37">
        <f>SUBTOTAL(9,G35:G37)</f>
        <v>0</v>
      </c>
    </row>
    <row r="39" ht="15" customHeight="1" thickBot="1">
      <c r="N39" s="2"/>
    </row>
    <row r="40" spans="2:8" s="7" customFormat="1" ht="19.5" customHeight="1">
      <c r="B40" s="57" t="s">
        <v>31</v>
      </c>
      <c r="C40" s="58"/>
      <c r="D40" s="58"/>
      <c r="E40" s="58"/>
      <c r="F40" s="58"/>
      <c r="G40" s="58"/>
      <c r="H40" s="59"/>
    </row>
    <row r="41" spans="2:8" s="7" customFormat="1" ht="17.25" customHeight="1">
      <c r="B41" s="60" t="s">
        <v>70</v>
      </c>
      <c r="C41" s="61"/>
      <c r="D41" s="61"/>
      <c r="E41" s="61"/>
      <c r="F41" s="61"/>
      <c r="G41" s="62">
        <f>H24</f>
        <v>0</v>
      </c>
      <c r="H41" s="63"/>
    </row>
    <row r="42" spans="2:8" s="7" customFormat="1" ht="17.25" customHeight="1">
      <c r="B42" s="64" t="s">
        <v>71</v>
      </c>
      <c r="C42" s="65"/>
      <c r="D42" s="65"/>
      <c r="E42" s="65"/>
      <c r="F42" s="65"/>
      <c r="G42" s="49">
        <f>H33</f>
        <v>0</v>
      </c>
      <c r="H42" s="50"/>
    </row>
    <row r="43" spans="2:8" s="7" customFormat="1" ht="33.75" customHeight="1">
      <c r="B43" s="64" t="s">
        <v>72</v>
      </c>
      <c r="C43" s="65"/>
      <c r="D43" s="65"/>
      <c r="E43" s="65"/>
      <c r="F43" s="65"/>
      <c r="G43" s="66">
        <f>H38</f>
        <v>0</v>
      </c>
      <c r="H43" s="67"/>
    </row>
    <row r="44" spans="2:8" s="7" customFormat="1" ht="17.25" customHeight="1">
      <c r="B44" s="54" t="s">
        <v>32</v>
      </c>
      <c r="C44" s="55"/>
      <c r="D44" s="55"/>
      <c r="E44" s="55"/>
      <c r="F44" s="56"/>
      <c r="G44" s="78">
        <f>SUM(G41:H43)</f>
        <v>0</v>
      </c>
      <c r="H44" s="79"/>
    </row>
    <row r="45" spans="2:8" s="7" customFormat="1" ht="17.25" customHeight="1">
      <c r="B45" s="64" t="s">
        <v>33</v>
      </c>
      <c r="C45" s="65"/>
      <c r="D45" s="65"/>
      <c r="E45" s="65"/>
      <c r="F45" s="65"/>
      <c r="G45" s="66">
        <f>G44*19%</f>
        <v>0</v>
      </c>
      <c r="H45" s="67"/>
    </row>
    <row r="46" spans="2:8" s="8" customFormat="1" ht="17.25" customHeight="1" thickBot="1">
      <c r="B46" s="72" t="s">
        <v>34</v>
      </c>
      <c r="C46" s="73"/>
      <c r="D46" s="73"/>
      <c r="E46" s="73"/>
      <c r="F46" s="73"/>
      <c r="G46" s="52">
        <f>G44*1.19</f>
        <v>0</v>
      </c>
      <c r="H46" s="53"/>
    </row>
    <row r="47" spans="2:8" ht="14.25" customHeight="1">
      <c r="B47" s="10" t="s">
        <v>35</v>
      </c>
      <c r="C47" s="40" t="s">
        <v>36</v>
      </c>
      <c r="D47" s="40"/>
      <c r="E47" s="40"/>
      <c r="F47" s="40"/>
      <c r="G47" s="40"/>
      <c r="H47" s="40"/>
    </row>
    <row r="48" spans="2:8" ht="12.75" customHeight="1">
      <c r="B48" s="10" t="s">
        <v>45</v>
      </c>
      <c r="C48" s="40" t="s">
        <v>47</v>
      </c>
      <c r="D48" s="40"/>
      <c r="E48" s="40"/>
      <c r="F48" s="40"/>
      <c r="G48" s="40"/>
      <c r="H48" s="40"/>
    </row>
    <row r="50" spans="3:9" ht="15" customHeight="1">
      <c r="C50" s="68" t="s">
        <v>73</v>
      </c>
      <c r="D50" s="69"/>
      <c r="E50" s="70"/>
      <c r="F50" s="69"/>
      <c r="G50" s="69"/>
      <c r="H50" s="69"/>
      <c r="I50" s="69"/>
    </row>
    <row r="51" spans="3:5" ht="15" customHeight="1">
      <c r="C51" s="4"/>
      <c r="D51" s="5"/>
      <c r="E51" s="1"/>
    </row>
    <row r="52" spans="3:9" ht="15" customHeight="1">
      <c r="C52" s="68" t="s">
        <v>74</v>
      </c>
      <c r="D52" s="68"/>
      <c r="E52" s="74" t="s">
        <v>75</v>
      </c>
      <c r="F52" s="74"/>
      <c r="G52" s="74"/>
      <c r="H52" s="74"/>
      <c r="I52" s="74"/>
    </row>
    <row r="53" spans="3:5" ht="15" customHeight="1">
      <c r="C53" s="4"/>
      <c r="D53" s="5"/>
      <c r="E53" s="1"/>
    </row>
    <row r="54" spans="3:5" ht="15" customHeight="1">
      <c r="C54" s="4"/>
      <c r="D54" s="5"/>
      <c r="E54" s="1"/>
    </row>
    <row r="55" spans="3:9" ht="15" customHeight="1">
      <c r="C55" s="4" t="s">
        <v>76</v>
      </c>
      <c r="D55" s="5"/>
      <c r="E55" s="75" t="s">
        <v>77</v>
      </c>
      <c r="F55" s="75"/>
      <c r="G55" s="75"/>
      <c r="H55" s="75"/>
      <c r="I55" s="75"/>
    </row>
    <row r="56" spans="3:9" ht="15" customHeight="1">
      <c r="C56" s="76" t="s">
        <v>78</v>
      </c>
      <c r="D56" s="76"/>
      <c r="E56" s="77" t="s">
        <v>80</v>
      </c>
      <c r="F56" s="77"/>
      <c r="G56" s="77"/>
      <c r="H56" s="77"/>
      <c r="I56" s="77"/>
    </row>
  </sheetData>
  <mergeCells count="35">
    <mergeCell ref="C52:D52"/>
    <mergeCell ref="E52:I52"/>
    <mergeCell ref="E55:I55"/>
    <mergeCell ref="C56:D56"/>
    <mergeCell ref="E56:I56"/>
    <mergeCell ref="C50:I50"/>
    <mergeCell ref="H6:H7"/>
    <mergeCell ref="B6:B7"/>
    <mergeCell ref="C48:H48"/>
    <mergeCell ref="H35:H36"/>
    <mergeCell ref="B46:F46"/>
    <mergeCell ref="G44:H44"/>
    <mergeCell ref="B45:F45"/>
    <mergeCell ref="G45:H45"/>
    <mergeCell ref="G41:H41"/>
    <mergeCell ref="B42:F42"/>
    <mergeCell ref="H18:H19"/>
    <mergeCell ref="B43:F43"/>
    <mergeCell ref="G43:H43"/>
    <mergeCell ref="B8:B10"/>
    <mergeCell ref="C47:H47"/>
    <mergeCell ref="H8:H10"/>
    <mergeCell ref="G34:H34"/>
    <mergeCell ref="C38:G38"/>
    <mergeCell ref="C24:G24"/>
    <mergeCell ref="C33:G33"/>
    <mergeCell ref="C34:F34"/>
    <mergeCell ref="G42:H42"/>
    <mergeCell ref="H15:H17"/>
    <mergeCell ref="H11:H14"/>
    <mergeCell ref="B18:B20"/>
    <mergeCell ref="G46:H46"/>
    <mergeCell ref="B44:F44"/>
    <mergeCell ref="B40:H40"/>
    <mergeCell ref="B41:F4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&amp;R&amp;"Times New Roman,Tučné"&amp;14Příloha č. 1 ke SOD č. obj. ....., č. zhotov. ..... - KPÚ s upřesněním přídělů</oddHeader>
    <oddFooter>&amp;C&amp;P</oddFooter>
  </headerFooter>
  <rowBreaks count="1" manualBreakCount="1">
    <brk id="24" max="16383" man="1"/>
  </rowBreaks>
  <ignoredErrors>
    <ignoredError sqref="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pc</cp:lastModifiedBy>
  <cp:lastPrinted>2009-10-23T10:03:03Z</cp:lastPrinted>
  <dcterms:created xsi:type="dcterms:W3CDTF">2005-06-09T05:49:05Z</dcterms:created>
  <dcterms:modified xsi:type="dcterms:W3CDTF">2011-10-14T10:59:16Z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776427554</vt:i4>
  </property>
  <property fmtid="{D5CDD505-2E9C-101B-9397-08002B2CF9AE}" pid="3" name="_EmailSubject">
    <vt:lpwstr/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Střítecký Luděk</vt:lpwstr>
  </property>
  <property fmtid="{D5CDD505-2E9C-101B-9397-08002B2CF9AE}" pid="6" name="_PreviousAdHocReviewCycleID">
    <vt:i4>-1782556709</vt:i4>
  </property>
  <property fmtid="{D5CDD505-2E9C-101B-9397-08002B2CF9AE}" pid="7" name="_ReviewingToolsShownOnce">
    <vt:lpwstr/>
  </property>
</Properties>
</file>