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JPÚ příděly" sheetId="1" r:id="rId1"/>
  </sheets>
  <definedNames/>
  <calcPr calcId="125725"/>
</workbook>
</file>

<file path=xl/sharedStrings.xml><?xml version="1.0" encoding="utf-8"?>
<sst xmlns="http://schemas.openxmlformats.org/spreadsheetml/2006/main" count="55" uniqueCount="50">
  <si>
    <t>MJ</t>
  </si>
  <si>
    <t>ha</t>
  </si>
  <si>
    <t>1.</t>
  </si>
  <si>
    <t>2.</t>
  </si>
  <si>
    <t>3.</t>
  </si>
  <si>
    <t>100bm</t>
  </si>
  <si>
    <t>bod</t>
  </si>
  <si>
    <t>Dohledání, ověření stávajícího bodového pole</t>
  </si>
  <si>
    <t xml:space="preserve">Cena bez DPH
celkem v Kč </t>
  </si>
  <si>
    <t>Návrhové práce</t>
  </si>
  <si>
    <t>Přípravné práce</t>
  </si>
  <si>
    <t>Ucelená část, fakturační celek</t>
  </si>
  <si>
    <t>Vytyčení pozemků a mapového dílo</t>
  </si>
  <si>
    <t>Počet
MJ</t>
  </si>
  <si>
    <t>Cena za MJ 
bez
DPH v Kč</t>
  </si>
  <si>
    <r>
      <t xml:space="preserve">Termín 
ukončení </t>
    </r>
    <r>
      <rPr>
        <vertAlign val="superscript"/>
        <sz val="10"/>
        <rFont val="Times New Roman"/>
        <family val="1"/>
      </rPr>
      <t>1)</t>
    </r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</si>
  <si>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</si>
  <si>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</si>
  <si>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</si>
  <si>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</si>
  <si>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</si>
  <si>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</si>
  <si>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1.1.</t>
  </si>
  <si>
    <t>1.2.</t>
  </si>
  <si>
    <t>1.3.</t>
  </si>
  <si>
    <t>1.4.</t>
  </si>
  <si>
    <t>2.1.</t>
  </si>
  <si>
    <t>3.1.</t>
  </si>
  <si>
    <t>3.2.</t>
  </si>
  <si>
    <t>Geometrické a polohové určení vnějšího obvodu upravovaného území</t>
  </si>
  <si>
    <r>
      <t xml:space="preserve">Návrhové práce celkem </t>
    </r>
    <r>
      <rPr>
        <sz val="9"/>
        <rFont val="Times New Roman"/>
        <family val="1"/>
      </rPr>
      <t>(2.1.)</t>
    </r>
    <r>
      <rPr>
        <b/>
        <sz val="9"/>
        <rFont val="Times New Roman"/>
        <family val="1"/>
      </rPr>
      <t xml:space="preserve"> bez DPH</t>
    </r>
  </si>
  <si>
    <r>
      <t xml:space="preserve">Vytyčení pozemků a mapové dílo celkem </t>
    </r>
    <r>
      <rPr>
        <sz val="9"/>
        <rFont val="Times New Roman"/>
        <family val="1"/>
      </rPr>
      <t>(3.1.-3.2.)</t>
    </r>
    <r>
      <rPr>
        <b/>
        <sz val="9"/>
        <rFont val="Times New Roman"/>
        <family val="1"/>
      </rPr>
      <t xml:space="preserve"> bez DPH</t>
    </r>
  </si>
  <si>
    <r>
      <t xml:space="preserve">2.Návrhové práce celkem </t>
    </r>
    <r>
      <rPr>
        <sz val="10"/>
        <rFont val="Times New Roman"/>
        <family val="1"/>
      </rPr>
      <t>(2.1.)</t>
    </r>
    <r>
      <rPr>
        <sz val="12"/>
        <rFont val="Times New Roman"/>
        <family val="1"/>
      </rPr>
      <t xml:space="preserve"> bez DPH</t>
    </r>
  </si>
  <si>
    <r>
      <t xml:space="preserve">3.Vytyčení pozemků a mapové dílo celkem </t>
    </r>
    <r>
      <rPr>
        <sz val="10"/>
        <rFont val="Times New Roman"/>
        <family val="1"/>
      </rPr>
      <t>(3.1.-3.2.)</t>
    </r>
    <r>
      <rPr>
        <sz val="12"/>
        <rFont val="Times New Roman"/>
        <family val="1"/>
      </rPr>
      <t xml:space="preserve"> bez DPH</t>
    </r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</si>
  <si>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</si>
  <si>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</si>
  <si>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</si>
  <si>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</si>
  <si>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</si>
  <si>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</si>
  <si>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současného stavu</t>
  </si>
  <si>
    <t xml:space="preserve"> - vyšetření obvodu upravovaného území vč.ZPMZ a geom.plánů vč. stabilizace</t>
  </si>
  <si>
    <t>Zjišťování nesouladů v KN a dokumentace nároků vlastníků</t>
  </si>
  <si>
    <t xml:space="preserve">Vytyčení hranic pozemků včetně stabilizace </t>
  </si>
  <si>
    <t xml:space="preserve">Upřesněný přídělový plán a mapové dílo </t>
  </si>
  <si>
    <t>Zpracování návrhu upřesněného grafického přídělového plánu pro vydání rozhodnutí o určení hranic přídělových pozemků</t>
  </si>
  <si>
    <t xml:space="preserve">ředitel Pozemkového úřadu Havlíčkův Brod </t>
  </si>
  <si>
    <r>
      <t xml:space="preserve">1.Přípravné práce celkem </t>
    </r>
    <r>
      <rPr>
        <sz val="10"/>
        <rFont val="Times New Roman"/>
        <family val="1"/>
      </rPr>
      <t>(1.1.-1.4.)</t>
    </r>
    <r>
      <rPr>
        <sz val="12"/>
        <rFont val="Times New Roman"/>
        <family val="1"/>
      </rPr>
      <t xml:space="preserve"> bez DPH</t>
    </r>
  </si>
  <si>
    <r>
      <t xml:space="preserve">Přípravné práce celkem </t>
    </r>
    <r>
      <rPr>
        <sz val="9"/>
        <rFont val="Times New Roman"/>
        <family val="1"/>
      </rPr>
      <t>(1.1.-1.4.)</t>
    </r>
    <r>
      <rPr>
        <b/>
        <sz val="9"/>
        <rFont val="Times New Roman"/>
        <family val="1"/>
      </rPr>
      <t xml:space="preserve"> bez DPH</t>
    </r>
  </si>
  <si>
    <t>do 2 měsíců od výzvy PÚ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</si>
</sst>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/>
      <bottom style="hair">
        <color indexed="22"/>
      </bottom>
    </border>
    <border>
      <left style="medium"/>
      <right style="hair">
        <color indexed="22"/>
      </right>
      <top/>
      <bottom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/>
    </border>
    <border>
      <left style="hair">
        <color indexed="22"/>
      </left>
      <right style="medium"/>
      <top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/>
    </border>
    <border>
      <left style="hair">
        <color indexed="22"/>
      </left>
      <right style="medium"/>
      <top style="thin"/>
      <bottom/>
    </border>
    <border>
      <left style="medium">
        <color indexed="8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/>
      <top style="hair">
        <color indexed="22"/>
      </top>
      <bottom style="medium">
        <color indexed="8"/>
      </bottom>
    </border>
    <border>
      <left/>
      <right/>
      <top style="hair">
        <color indexed="22"/>
      </top>
      <bottom style="medium">
        <color indexed="8"/>
      </bottom>
    </border>
    <border>
      <left/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/>
      <right style="medium">
        <color indexed="8"/>
      </right>
      <top style="thin"/>
      <bottom style="hair">
        <color indexed="22"/>
      </bottom>
    </border>
    <border>
      <left style="hair">
        <color indexed="22"/>
      </left>
      <right style="medium"/>
      <top/>
      <bottom/>
    </border>
    <border>
      <left style="hair">
        <color indexed="22"/>
      </left>
      <right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164" fontId="3" fillId="2" borderId="6" xfId="0" applyNumberFormat="1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top"/>
      <protection locked="0"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4" fillId="0" borderId="19" xfId="0" applyNumberFormat="1" applyFont="1" applyFill="1" applyBorder="1" applyAlignment="1" applyProtection="1">
      <alignment horizontal="center" vertical="top"/>
      <protection locked="0"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6" fontId="11" fillId="0" borderId="27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6" fontId="10" fillId="0" borderId="27" xfId="0" applyNumberFormat="1" applyFont="1" applyFill="1" applyBorder="1" applyAlignment="1">
      <alignment/>
    </xf>
    <xf numFmtId="6" fontId="10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6" fontId="10" fillId="0" borderId="40" xfId="0" applyNumberFormat="1" applyFont="1" applyFill="1" applyBorder="1" applyAlignment="1">
      <alignment/>
    </xf>
    <xf numFmtId="6" fontId="10" fillId="0" borderId="41" xfId="0" applyNumberFormat="1" applyFont="1" applyFill="1" applyBorder="1" applyAlignment="1">
      <alignment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4" fillId="0" borderId="42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2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2" borderId="43" xfId="0" applyFont="1" applyFill="1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6" fillId="2" borderId="46" xfId="0" applyFont="1" applyFill="1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showGridLines="0" tabSelected="1" view="pageLayout" zoomScale="130" zoomScalePageLayoutView="130" workbookViewId="0" topLeftCell="A1">
      <selection activeCell="H21" sqref="H21"/>
    </sheetView>
  </sheetViews>
  <sheetFormatPr defaultColWidth="3.00390625" defaultRowHeight="15" customHeight="1"/>
  <cols>
    <col min="1" max="1" width="1.57421875" style="3" customWidth="1"/>
    <col min="2" max="2" width="3.57421875" style="26" customWidth="1"/>
    <col min="3" max="3" width="32.421875" style="2" customWidth="1"/>
    <col min="4" max="4" width="5.421875" style="1" customWidth="1"/>
    <col min="5" max="5" width="5.7109375" style="3" customWidth="1"/>
    <col min="6" max="6" width="9.57421875" style="3" customWidth="1"/>
    <col min="7" max="7" width="12.8515625" style="3" customWidth="1"/>
    <col min="8" max="8" width="14.7109375" style="3" customWidth="1"/>
    <col min="9" max="9" width="1.2851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4.5" customHeight="1" thickBot="1"/>
    <row r="2" spans="2:8" s="23" customFormat="1" ht="33.75">
      <c r="B2" s="27"/>
      <c r="C2" s="40" t="s">
        <v>11</v>
      </c>
      <c r="D2" s="41" t="s">
        <v>0</v>
      </c>
      <c r="E2" s="42" t="s">
        <v>13</v>
      </c>
      <c r="F2" s="42" t="s">
        <v>14</v>
      </c>
      <c r="G2" s="42" t="s">
        <v>8</v>
      </c>
      <c r="H2" s="43" t="s">
        <v>15</v>
      </c>
    </row>
    <row r="3" spans="2:8" s="19" customFormat="1" ht="21" customHeight="1">
      <c r="B3" s="28" t="s">
        <v>2</v>
      </c>
      <c r="C3" s="16" t="s">
        <v>10</v>
      </c>
      <c r="D3" s="17"/>
      <c r="E3" s="17"/>
      <c r="F3" s="17"/>
      <c r="G3" s="17"/>
      <c r="H3" s="18"/>
    </row>
    <row r="4" spans="2:8" s="7" customFormat="1" ht="42.6" customHeight="1">
      <c r="B4" s="29" t="s">
        <v>22</v>
      </c>
      <c r="C4" s="4" t="s">
        <v>40</v>
      </c>
      <c r="D4" s="21" t="s">
        <v>1</v>
      </c>
      <c r="E4" s="5">
        <v>63</v>
      </c>
      <c r="F4" s="44"/>
      <c r="G4" s="6">
        <f aca="true" t="shared" si="0" ref="G4:G7">E4*F4</f>
        <v>0</v>
      </c>
      <c r="H4" s="46"/>
    </row>
    <row r="5" spans="2:8" s="7" customFormat="1" ht="12">
      <c r="B5" s="82" t="s">
        <v>23</v>
      </c>
      <c r="C5" s="91" t="s">
        <v>7</v>
      </c>
      <c r="D5" s="93" t="s">
        <v>6</v>
      </c>
      <c r="E5" s="95">
        <v>10</v>
      </c>
      <c r="F5" s="97"/>
      <c r="G5" s="99">
        <f t="shared" si="0"/>
        <v>0</v>
      </c>
      <c r="H5" s="80"/>
    </row>
    <row r="6" spans="2:8" s="7" customFormat="1" ht="12">
      <c r="B6" s="83"/>
      <c r="C6" s="92"/>
      <c r="D6" s="94"/>
      <c r="E6" s="96"/>
      <c r="F6" s="98"/>
      <c r="G6" s="100"/>
      <c r="H6" s="81"/>
    </row>
    <row r="7" spans="2:8" s="7" customFormat="1" ht="42.6" customHeight="1">
      <c r="B7" s="52" t="s">
        <v>24</v>
      </c>
      <c r="C7" s="4" t="s">
        <v>29</v>
      </c>
      <c r="D7" s="84" t="s">
        <v>5</v>
      </c>
      <c r="E7" s="89">
        <v>121</v>
      </c>
      <c r="F7" s="90"/>
      <c r="G7" s="86">
        <f t="shared" si="0"/>
        <v>0</v>
      </c>
      <c r="H7" s="80"/>
    </row>
    <row r="8" spans="2:8" s="7" customFormat="1" ht="42.6" customHeight="1">
      <c r="B8" s="31"/>
      <c r="C8" s="8" t="s">
        <v>41</v>
      </c>
      <c r="D8" s="85"/>
      <c r="E8" s="87"/>
      <c r="F8" s="87"/>
      <c r="G8" s="87"/>
      <c r="H8" s="88"/>
    </row>
    <row r="9" spans="2:8" s="7" customFormat="1" ht="42.6" customHeight="1">
      <c r="B9" s="52" t="s">
        <v>25</v>
      </c>
      <c r="C9" s="14" t="s">
        <v>42</v>
      </c>
      <c r="D9" s="21" t="s">
        <v>1</v>
      </c>
      <c r="E9" s="24">
        <v>63</v>
      </c>
      <c r="F9" s="45"/>
      <c r="G9" s="9">
        <f>E9*F9</f>
        <v>0</v>
      </c>
      <c r="H9" s="47"/>
    </row>
    <row r="10" spans="2:8" s="7" customFormat="1" ht="15.75" customHeight="1">
      <c r="B10" s="32"/>
      <c r="C10" s="106" t="s">
        <v>48</v>
      </c>
      <c r="D10" s="107"/>
      <c r="E10" s="107"/>
      <c r="F10" s="107"/>
      <c r="G10" s="108"/>
      <c r="H10" s="15">
        <f>SUBTOTAL(9,G4:G9)</f>
        <v>0</v>
      </c>
    </row>
    <row r="11" spans="2:8" s="19" customFormat="1" ht="20.25" customHeight="1">
      <c r="B11" s="28" t="s">
        <v>3</v>
      </c>
      <c r="C11" s="16" t="s">
        <v>9</v>
      </c>
      <c r="D11" s="17"/>
      <c r="E11" s="17"/>
      <c r="F11" s="10"/>
      <c r="G11" s="10"/>
      <c r="H11" s="20"/>
    </row>
    <row r="12" spans="2:8" s="7" customFormat="1" ht="50.25" customHeight="1">
      <c r="B12" s="29" t="s">
        <v>26</v>
      </c>
      <c r="C12" s="13" t="s">
        <v>45</v>
      </c>
      <c r="D12" s="21" t="s">
        <v>1</v>
      </c>
      <c r="E12" s="5">
        <v>63</v>
      </c>
      <c r="F12" s="44"/>
      <c r="G12" s="6">
        <f>E12*F12</f>
        <v>0</v>
      </c>
      <c r="H12" s="46"/>
    </row>
    <row r="13" spans="2:8" s="7" customFormat="1" ht="15.75" customHeight="1">
      <c r="B13" s="32"/>
      <c r="C13" s="106" t="s">
        <v>30</v>
      </c>
      <c r="D13" s="107"/>
      <c r="E13" s="107"/>
      <c r="F13" s="107"/>
      <c r="G13" s="108"/>
      <c r="H13" s="15">
        <f>SUBTOTAL(9,G12:G12)</f>
        <v>0</v>
      </c>
    </row>
    <row r="14" spans="2:8" s="19" customFormat="1" ht="23.25" customHeight="1">
      <c r="B14" s="28" t="s">
        <v>4</v>
      </c>
      <c r="C14" s="109" t="s">
        <v>12</v>
      </c>
      <c r="D14" s="110"/>
      <c r="E14" s="110"/>
      <c r="F14" s="110"/>
      <c r="G14" s="101"/>
      <c r="H14" s="102"/>
    </row>
    <row r="15" spans="2:8" s="7" customFormat="1" ht="42.6" customHeight="1">
      <c r="B15" s="31" t="s">
        <v>27</v>
      </c>
      <c r="C15" s="11" t="s">
        <v>44</v>
      </c>
      <c r="D15" s="22" t="s">
        <v>1</v>
      </c>
      <c r="E15" s="25">
        <v>63</v>
      </c>
      <c r="F15" s="48"/>
      <c r="G15" s="12">
        <f>E15*F15</f>
        <v>0</v>
      </c>
      <c r="H15" s="53" t="s">
        <v>49</v>
      </c>
    </row>
    <row r="16" spans="2:8" s="7" customFormat="1" ht="42.6" customHeight="1">
      <c r="B16" s="30" t="s">
        <v>28</v>
      </c>
      <c r="C16" s="4" t="s">
        <v>43</v>
      </c>
      <c r="D16" s="21" t="s">
        <v>5</v>
      </c>
      <c r="E16" s="5">
        <v>90</v>
      </c>
      <c r="F16" s="44"/>
      <c r="G16" s="6">
        <f>E16*F16</f>
        <v>0</v>
      </c>
      <c r="H16" s="49" t="s">
        <v>49</v>
      </c>
    </row>
    <row r="17" spans="2:8" s="7" customFormat="1" ht="17.25" customHeight="1" thickBot="1">
      <c r="B17" s="33"/>
      <c r="C17" s="103" t="s">
        <v>31</v>
      </c>
      <c r="D17" s="104"/>
      <c r="E17" s="104"/>
      <c r="F17" s="104"/>
      <c r="G17" s="105"/>
      <c r="H17" s="15">
        <f>SUBTOTAL(9,G15:G16)</f>
        <v>0</v>
      </c>
    </row>
    <row r="18" spans="2:8" ht="37.5" customHeight="1">
      <c r="B18" s="50" t="s">
        <v>20</v>
      </c>
      <c r="C18" s="60" t="s">
        <v>21</v>
      </c>
      <c r="D18" s="60"/>
      <c r="E18" s="60"/>
      <c r="F18" s="60"/>
      <c r="G18" s="60"/>
      <c r="H18" s="60"/>
    </row>
    <row r="19" spans="2:8" ht="37.5" customHeight="1">
      <c r="B19" s="50"/>
      <c r="C19" s="51"/>
      <c r="D19" s="51"/>
      <c r="E19" s="51"/>
      <c r="F19" s="51"/>
      <c r="G19" s="51"/>
      <c r="H19" s="51"/>
    </row>
    <row r="20" spans="2:8" ht="37.5" customHeight="1">
      <c r="B20" s="50"/>
      <c r="C20" s="51"/>
      <c r="D20" s="51"/>
      <c r="E20" s="51"/>
      <c r="F20" s="51"/>
      <c r="G20" s="51"/>
      <c r="H20" s="51"/>
    </row>
    <row r="21" spans="2:8" ht="37.5" customHeight="1">
      <c r="B21" s="50"/>
      <c r="C21" s="51"/>
      <c r="D21" s="51"/>
      <c r="E21" s="51"/>
      <c r="F21" s="51"/>
      <c r="G21" s="51"/>
      <c r="H21" s="51"/>
    </row>
    <row r="22" spans="2:8" ht="37.5" customHeight="1">
      <c r="B22" s="50"/>
      <c r="C22" s="51"/>
      <c r="D22" s="51"/>
      <c r="E22" s="51"/>
      <c r="F22" s="51"/>
      <c r="G22" s="51"/>
      <c r="H22" s="51"/>
    </row>
    <row r="23" spans="2:8" ht="37.5" customHeight="1">
      <c r="B23" s="50"/>
      <c r="C23" s="51"/>
      <c r="D23" s="51"/>
      <c r="E23" s="51"/>
      <c r="F23" s="51"/>
      <c r="G23" s="51"/>
      <c r="H23" s="51"/>
    </row>
    <row r="24" spans="2:8" ht="37.5" customHeight="1">
      <c r="B24" s="50"/>
      <c r="C24" s="51"/>
      <c r="D24" s="51"/>
      <c r="E24" s="51"/>
      <c r="F24" s="51"/>
      <c r="G24" s="51"/>
      <c r="H24" s="51"/>
    </row>
    <row r="25" spans="2:8" ht="37.5" customHeight="1">
      <c r="B25" s="50"/>
      <c r="C25" s="51"/>
      <c r="D25" s="51"/>
      <c r="E25" s="51"/>
      <c r="F25" s="51"/>
      <c r="G25" s="51"/>
      <c r="H25" s="51"/>
    </row>
    <row r="26" ht="37.5" customHeight="1" thickBot="1"/>
    <row r="27" spans="2:8" s="34" customFormat="1" ht="19.5" customHeight="1">
      <c r="B27" s="72" t="s">
        <v>16</v>
      </c>
      <c r="C27" s="73"/>
      <c r="D27" s="73"/>
      <c r="E27" s="73"/>
      <c r="F27" s="73"/>
      <c r="G27" s="73"/>
      <c r="H27" s="74"/>
    </row>
    <row r="28" spans="2:8" s="34" customFormat="1" ht="21" customHeight="1">
      <c r="B28" s="75" t="s">
        <v>47</v>
      </c>
      <c r="C28" s="76"/>
      <c r="D28" s="76"/>
      <c r="E28" s="76"/>
      <c r="F28" s="77"/>
      <c r="G28" s="78">
        <f>H10</f>
        <v>0</v>
      </c>
      <c r="H28" s="79"/>
    </row>
    <row r="29" spans="2:8" s="34" customFormat="1" ht="21" customHeight="1">
      <c r="B29" s="62" t="s">
        <v>32</v>
      </c>
      <c r="C29" s="63"/>
      <c r="D29" s="63"/>
      <c r="E29" s="63"/>
      <c r="F29" s="64"/>
      <c r="G29" s="65">
        <f>H13</f>
        <v>0</v>
      </c>
      <c r="H29" s="66"/>
    </row>
    <row r="30" spans="2:8" s="34" customFormat="1" ht="21" customHeight="1">
      <c r="B30" s="62" t="s">
        <v>33</v>
      </c>
      <c r="C30" s="63"/>
      <c r="D30" s="63"/>
      <c r="E30" s="63"/>
      <c r="F30" s="64"/>
      <c r="G30" s="65">
        <f>H17</f>
        <v>0</v>
      </c>
      <c r="H30" s="66"/>
    </row>
    <row r="31" spans="2:8" s="34" customFormat="1" ht="17.25" customHeight="1">
      <c r="B31" s="55" t="s">
        <v>17</v>
      </c>
      <c r="C31" s="56"/>
      <c r="D31" s="56"/>
      <c r="E31" s="56"/>
      <c r="F31" s="57"/>
      <c r="G31" s="58">
        <f>SUM(G28:H30)</f>
        <v>0</v>
      </c>
      <c r="H31" s="59"/>
    </row>
    <row r="32" spans="2:8" s="34" customFormat="1" ht="17.25" customHeight="1">
      <c r="B32" s="62" t="s">
        <v>18</v>
      </c>
      <c r="C32" s="63"/>
      <c r="D32" s="63"/>
      <c r="E32" s="63"/>
      <c r="F32" s="64"/>
      <c r="G32" s="65">
        <f>G31*20%</f>
        <v>0</v>
      </c>
      <c r="H32" s="66"/>
    </row>
    <row r="33" spans="2:8" s="35" customFormat="1" ht="17.25" customHeight="1" thickBot="1">
      <c r="B33" s="67" t="s">
        <v>19</v>
      </c>
      <c r="C33" s="68"/>
      <c r="D33" s="68"/>
      <c r="E33" s="68"/>
      <c r="F33" s="69"/>
      <c r="G33" s="70">
        <f>G31*1.2</f>
        <v>0</v>
      </c>
      <c r="H33" s="71"/>
    </row>
    <row r="34" spans="2:4" s="36" customFormat="1" ht="5.25" customHeight="1">
      <c r="B34" s="37"/>
      <c r="C34" s="38"/>
      <c r="D34" s="1"/>
    </row>
    <row r="35" s="36" customFormat="1" ht="24" customHeight="1"/>
    <row r="36" spans="2:8" s="36" customFormat="1" ht="16.5" customHeight="1">
      <c r="B36" s="39"/>
      <c r="C36" s="61"/>
      <c r="D36" s="61"/>
      <c r="E36" s="61"/>
      <c r="F36" s="61"/>
      <c r="G36" s="61"/>
      <c r="H36" s="61"/>
    </row>
    <row r="37" spans="2:8" s="36" customFormat="1" ht="16.5" customHeight="1">
      <c r="B37" s="39"/>
      <c r="C37" s="38"/>
      <c r="D37" s="38"/>
      <c r="E37" s="38"/>
      <c r="F37" s="38"/>
      <c r="G37" s="38"/>
      <c r="H37" s="38"/>
    </row>
    <row r="38" spans="2:8" s="36" customFormat="1" ht="16.5" customHeight="1">
      <c r="B38" s="39"/>
      <c r="C38" s="38"/>
      <c r="D38" s="38"/>
      <c r="E38" s="38"/>
      <c r="F38" s="38"/>
      <c r="G38" s="38"/>
      <c r="H38" s="38"/>
    </row>
    <row r="39" spans="2:8" s="36" customFormat="1" ht="16.5" customHeight="1">
      <c r="B39" s="39"/>
      <c r="C39" s="38"/>
      <c r="D39" s="38"/>
      <c r="E39" s="38"/>
      <c r="F39" s="38"/>
      <c r="G39" s="38"/>
      <c r="H39" s="38"/>
    </row>
    <row r="40" spans="2:8" ht="15" customHeight="1">
      <c r="B40" s="115" t="s">
        <v>34</v>
      </c>
      <c r="C40" s="115"/>
      <c r="D40" s="115"/>
      <c r="E40" s="115"/>
      <c r="F40" s="115"/>
      <c r="G40" s="115"/>
      <c r="H40" s="115"/>
    </row>
    <row r="41" spans="2:8" ht="15" customHeight="1">
      <c r="B41" s="54"/>
      <c r="C41" s="54"/>
      <c r="D41" s="54"/>
      <c r="E41" s="54"/>
      <c r="F41" s="54"/>
      <c r="G41" s="54"/>
      <c r="H41" s="54"/>
    </row>
    <row r="42" spans="2:8" ht="15" customHeight="1">
      <c r="B42" s="37"/>
      <c r="C42" s="38"/>
      <c r="E42" s="36"/>
      <c r="F42" s="37"/>
      <c r="G42" s="36"/>
      <c r="H42" s="36"/>
    </row>
    <row r="43" spans="2:8" ht="15" customHeight="1">
      <c r="B43" s="115" t="s">
        <v>35</v>
      </c>
      <c r="C43" s="115"/>
      <c r="D43" s="115" t="s">
        <v>36</v>
      </c>
      <c r="E43" s="116"/>
      <c r="F43" s="116"/>
      <c r="G43" s="116"/>
      <c r="H43" s="116"/>
    </row>
    <row r="44" spans="2:8" ht="15" customHeight="1">
      <c r="B44" s="37"/>
      <c r="C44" s="38"/>
      <c r="E44" s="36"/>
      <c r="F44" s="37"/>
      <c r="G44" s="36"/>
      <c r="H44" s="36"/>
    </row>
    <row r="45" spans="2:8" ht="45" customHeight="1">
      <c r="B45" s="37"/>
      <c r="C45" s="38"/>
      <c r="E45" s="36"/>
      <c r="F45" s="37"/>
      <c r="G45" s="36"/>
      <c r="H45" s="36"/>
    </row>
    <row r="46" spans="2:8" ht="15" customHeight="1">
      <c r="B46" s="37" t="s">
        <v>37</v>
      </c>
      <c r="C46" s="38"/>
      <c r="D46" s="114" t="s">
        <v>38</v>
      </c>
      <c r="E46" s="114"/>
      <c r="F46" s="114"/>
      <c r="G46" s="114"/>
      <c r="H46" s="114"/>
    </row>
    <row r="47" spans="2:8" ht="15" customHeight="1">
      <c r="B47" s="111" t="s">
        <v>46</v>
      </c>
      <c r="C47" s="111"/>
      <c r="D47" s="112" t="s">
        <v>39</v>
      </c>
      <c r="E47" s="113"/>
      <c r="F47" s="113"/>
      <c r="G47" s="113"/>
      <c r="H47" s="113"/>
    </row>
  </sheetData>
  <mergeCells count="38">
    <mergeCell ref="B47:C47"/>
    <mergeCell ref="D47:H47"/>
    <mergeCell ref="D46:H46"/>
    <mergeCell ref="B40:H40"/>
    <mergeCell ref="B43:C43"/>
    <mergeCell ref="D43:H43"/>
    <mergeCell ref="G14:H14"/>
    <mergeCell ref="C17:G17"/>
    <mergeCell ref="C13:G13"/>
    <mergeCell ref="C10:G10"/>
    <mergeCell ref="C14:F14"/>
    <mergeCell ref="H5:H6"/>
    <mergeCell ref="B5:B6"/>
    <mergeCell ref="D7:D8"/>
    <mergeCell ref="G7:G8"/>
    <mergeCell ref="H7:H8"/>
    <mergeCell ref="E7:E8"/>
    <mergeCell ref="F7:F8"/>
    <mergeCell ref="C5:C6"/>
    <mergeCell ref="D5:D6"/>
    <mergeCell ref="E5:E6"/>
    <mergeCell ref="F5:F6"/>
    <mergeCell ref="G5:G6"/>
    <mergeCell ref="B31:F31"/>
    <mergeCell ref="G31:H31"/>
    <mergeCell ref="C18:H18"/>
    <mergeCell ref="C36:H36"/>
    <mergeCell ref="B32:F32"/>
    <mergeCell ref="G32:H32"/>
    <mergeCell ref="B33:F33"/>
    <mergeCell ref="G33:H33"/>
    <mergeCell ref="B27:H27"/>
    <mergeCell ref="B28:F28"/>
    <mergeCell ref="G28:H28"/>
    <mergeCell ref="G30:H30"/>
    <mergeCell ref="B30:F30"/>
    <mergeCell ref="G29:H29"/>
    <mergeCell ref="B29:F29"/>
  </mergeCells>
  <printOptions/>
  <pageMargins left="0.984251968503937" right="0.3937007874015748" top="0.7480314960629921" bottom="0.3937007874015748" header="0.5118110236220472" footer="0.5118110236220472"/>
  <pageSetup horizontalDpi="600" verticalDpi="600" orientation="portrait" paperSize="9" r:id="rId1"/>
  <headerFooter alignWithMargins="0">
    <oddHeader>&amp;C&amp;"Arial,Tučné"&amp;9Příloha č. 1 ke SOD č. obj. ...., č. zhotov. .... -    JPÚ - upřesnění přídělů k. ú. Klášter u Vilémova</oddHeader>
  </headerFooter>
  <ignoredErrors>
    <ignoredError sqref="H10 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horackovai</cp:lastModifiedBy>
  <cp:lastPrinted>2009-08-13T13:49:17Z</cp:lastPrinted>
  <dcterms:created xsi:type="dcterms:W3CDTF">2005-06-09T05:49:05Z</dcterms:created>
  <dcterms:modified xsi:type="dcterms:W3CDTF">2011-08-31T11:34:13Z</dcterms:modified>
  <cp:category/>
  <cp:version/>
  <cp:contentType/>
  <cp:contentStatus/>
</cp:coreProperties>
</file>