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JPÚ příděly" sheetId="1" r:id="rId1"/>
  </sheets>
  <calcPr calcId="125725"/>
</workbook>
</file>

<file path=xl/calcChain.xml><?xml version="1.0" encoding="utf-8"?>
<calcChain xmlns="http://schemas.openxmlformats.org/spreadsheetml/2006/main">
  <c r="G15" i="1"/>
  <c r="G16"/>
  <c r="G12"/>
  <c r="H13"/>
  <c r="G29" s="1"/>
  <c r="G4"/>
  <c r="G5"/>
  <c r="G7"/>
  <c r="G9"/>
  <c r="H17"/>
  <c r="G30" s="1"/>
  <c r="H10" l="1"/>
  <c r="G28" s="1"/>
  <c r="G31" s="1"/>
  <c r="G32" s="1"/>
  <c r="G33" l="1"/>
</calcChain>
</file>

<file path=xl/sharedStrings.xml><?xml version="1.0" encoding="utf-8"?>
<sst xmlns="http://schemas.openxmlformats.org/spreadsheetml/2006/main" count="55" uniqueCount="50">
  <si>
    <t>MJ</t>
  </si>
  <si>
    <t>ha</t>
  </si>
  <si>
    <t>1.</t>
  </si>
  <si>
    <t>2.</t>
  </si>
  <si>
    <t>3.</t>
  </si>
  <si>
    <t>100bm</t>
  </si>
  <si>
    <t>bod</t>
  </si>
  <si>
    <t>Dohledání, ověření stávajícího bodového pole</t>
  </si>
  <si>
    <t xml:space="preserve">Cena bez DPH
celkem v Kč </t>
  </si>
  <si>
    <t>Návrhové práce</t>
  </si>
  <si>
    <t>Přípravné práce</t>
  </si>
  <si>
    <t>Ucelená část, fakturační celek</t>
  </si>
  <si>
    <t>Vytyčení pozemků a mapového dílo</t>
  </si>
  <si>
    <t>Počet
MJ</t>
  </si>
  <si>
    <t>Cena za MJ 
bez
DPH v Kč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</si>
  <si>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</si>
  <si>
    <t>Rekapitulace</t>
  </si>
  <si>
    <t>Celková cena bez DPH</t>
  </si>
  <si>
    <t>DPH</t>
  </si>
  <si>
    <t>Celková cena díla včetně DPH</t>
  </si>
  <si>
    <t>1)</t>
  </si>
  <si>
    <t>Termín ukončení - v rámci nabídky se zadává počet měsíců od uzavření smlouvy, při uzavření smlouvy je zadáváno konkrétní datum</t>
  </si>
  <si>
    <t>1.1.</t>
  </si>
  <si>
    <t>1.2.</t>
  </si>
  <si>
    <t>1.3.</t>
  </si>
  <si>
    <t>1.4.</t>
  </si>
  <si>
    <t>2.1.</t>
  </si>
  <si>
    <t>3.1.</t>
  </si>
  <si>
    <t>3.2.</t>
  </si>
  <si>
    <t>Geometrické a polohové určení vnějšího obvodu upravovaného území</t>
  </si>
  <si>
    <r>
      <t xml:space="preserve">Návrhové práce celkem </t>
    </r>
    <r>
      <rPr>
        <sz val="9"/>
        <rFont val="Times New Roman"/>
        <family val="1"/>
        <charset val="238"/>
      </rPr>
      <t>(2.1.)</t>
    </r>
    <r>
      <rPr>
        <b/>
        <sz val="9"/>
        <rFont val="Times New Roman"/>
        <family val="1"/>
        <charset val="238"/>
      </rPr>
      <t xml:space="preserve"> bez DPH</t>
    </r>
  </si>
  <si>
    <r>
      <t xml:space="preserve">Vytyčení pozemků a mapové dílo celkem </t>
    </r>
    <r>
      <rPr>
        <sz val="9"/>
        <rFont val="Times New Roman"/>
        <family val="1"/>
        <charset val="238"/>
      </rPr>
      <t>(3.1.-3.2.)</t>
    </r>
    <r>
      <rPr>
        <b/>
        <sz val="9"/>
        <rFont val="Times New Roman"/>
        <family val="1"/>
        <charset val="238"/>
      </rPr>
      <t xml:space="preserve"> bez DPH</t>
    </r>
  </si>
  <si>
    <r>
      <t xml:space="preserve">2.Návrhové práce celkem </t>
    </r>
    <r>
      <rPr>
        <sz val="10"/>
        <rFont val="Times New Roman"/>
        <family val="1"/>
        <charset val="238"/>
      </rPr>
      <t>(2.1.)</t>
    </r>
    <r>
      <rPr>
        <sz val="12"/>
        <rFont val="Times New Roman"/>
        <family val="1"/>
        <charset val="238"/>
      </rPr>
      <t xml:space="preserve"> bez DPH</t>
    </r>
  </si>
  <si>
    <r>
      <t xml:space="preserve">3.Vytyčení pozemků a mapové dílo celkem </t>
    </r>
    <r>
      <rPr>
        <sz val="10"/>
        <rFont val="Times New Roman"/>
        <family val="1"/>
        <charset val="238"/>
      </rPr>
      <t>(3.1.-3.2.)</t>
    </r>
    <r>
      <rPr>
        <sz val="12"/>
        <rFont val="Times New Roman"/>
        <family val="1"/>
        <charset val="238"/>
      </rPr>
      <t xml:space="preserve"> bez DPH</t>
    </r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</si>
  <si>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</si>
  <si>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</si>
  <si>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</si>
  <si>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</si>
  <si>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</si>
  <si>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</si>
  <si>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současného stavu</t>
  </si>
  <si>
    <t xml:space="preserve"> - vyšetření obvodu upravovaného území vč.ZPMZ a geom.plánů vč. stabilizace</t>
  </si>
  <si>
    <t>Zjišťování nesouladů v KN a dokumentace nároků vlastníků</t>
  </si>
  <si>
    <t xml:space="preserve">Vytyčení hranic pozemků včetně stabilizace </t>
  </si>
  <si>
    <t xml:space="preserve">Upřesněný přídělový plán a mapové dílo </t>
  </si>
  <si>
    <t>Zpracování návrhu upřesněného grafického přídělového plánu pro vydání rozhodnutí o určení hranic přídělových pozemků</t>
  </si>
  <si>
    <t xml:space="preserve">ředitel Pozemkového úřadu Havlíčkův Brod </t>
  </si>
  <si>
    <t>do 2 měsíců od výzvy PÚ</t>
  </si>
  <si>
    <r>
      <t xml:space="preserve">1.Přípravné práce celkem </t>
    </r>
    <r>
      <rPr>
        <sz val="10"/>
        <rFont val="Times New Roman"/>
        <family val="1"/>
        <charset val="238"/>
      </rPr>
      <t>(1.1.-1.4.)</t>
    </r>
    <r>
      <rPr>
        <sz val="12"/>
        <rFont val="Times New Roman"/>
        <family val="1"/>
        <charset val="238"/>
      </rPr>
      <t xml:space="preserve"> bez DPH</t>
    </r>
  </si>
  <si>
    <r>
      <t xml:space="preserve">Přípravné práce celkem </t>
    </r>
    <r>
      <rPr>
        <sz val="9"/>
        <rFont val="Times New Roman"/>
        <family val="1"/>
        <charset val="238"/>
      </rPr>
      <t>(1.1.-1.4.)</t>
    </r>
    <r>
      <rPr>
        <b/>
        <sz val="9"/>
        <rFont val="Times New Roman"/>
        <family val="1"/>
        <charset val="238"/>
      </rPr>
      <t xml:space="preserve"> bez DPH</t>
    </r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</si>
</sst>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4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/>
      <diagonal/>
    </border>
    <border>
      <left style="medium">
        <color indexed="64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/>
      <bottom/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/>
      <diagonal/>
    </border>
    <border>
      <left style="hair">
        <color indexed="22"/>
      </left>
      <right style="medium">
        <color indexed="64"/>
      </right>
      <top/>
      <bottom/>
      <diagonal/>
    </border>
    <border>
      <left style="hair">
        <color indexed="22"/>
      </left>
      <right style="medium">
        <color indexed="64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medium">
        <color indexed="8"/>
      </bottom>
      <diagonal/>
    </border>
    <border>
      <left/>
      <right style="medium">
        <color indexed="8"/>
      </right>
      <top style="hair">
        <color indexed="22"/>
      </top>
      <bottom style="medium">
        <color indexed="8"/>
      </bottom>
      <diagonal/>
    </border>
    <border>
      <left style="medium">
        <color indexed="8"/>
      </left>
      <right/>
      <top style="hair">
        <color indexed="22"/>
      </top>
      <bottom style="medium">
        <color indexed="8"/>
      </bottom>
      <diagonal/>
    </border>
    <border>
      <left/>
      <right/>
      <top style="hair">
        <color indexed="22"/>
      </top>
      <bottom style="medium">
        <color indexed="8"/>
      </bottom>
      <diagonal/>
    </border>
    <border>
      <left/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thin">
        <color indexed="64"/>
      </top>
      <bottom style="hair">
        <color indexed="22"/>
      </bottom>
      <diagonal/>
    </border>
    <border>
      <left/>
      <right style="medium">
        <color indexed="8"/>
      </right>
      <top style="thin">
        <color indexed="64"/>
      </top>
      <bottom style="hair">
        <color indexed="22"/>
      </bottom>
      <diagonal/>
    </border>
    <border>
      <left style="medium">
        <color indexed="8"/>
      </left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164" fontId="3" fillId="2" borderId="6" xfId="0" applyNumberFormat="1" applyFont="1" applyFill="1" applyBorder="1" applyAlignment="1" applyProtection="1">
      <alignment vertical="top"/>
      <protection locked="0"/>
    </xf>
    <xf numFmtId="0" fontId="6" fillId="0" borderId="7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0" borderId="8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2" fillId="2" borderId="9" xfId="0" applyNumberFormat="1" applyFont="1" applyFill="1" applyBorder="1" applyAlignment="1">
      <alignment horizontal="center" vertical="top"/>
    </xf>
    <xf numFmtId="49" fontId="6" fillId="0" borderId="10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13" xfId="0" applyNumberFormat="1" applyFont="1" applyFill="1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2" borderId="16" xfId="0" applyNumberFormat="1" applyFont="1" applyFill="1" applyBorder="1" applyAlignment="1">
      <alignment horizontal="center" vertical="top"/>
    </xf>
    <xf numFmtId="0" fontId="9" fillId="0" borderId="0" xfId="0" applyFont="1" applyFill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top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vertical="top"/>
      <protection locked="0"/>
    </xf>
    <xf numFmtId="164" fontId="3" fillId="0" borderId="2" xfId="0" applyNumberFormat="1" applyFont="1" applyFill="1" applyBorder="1" applyAlignment="1" applyProtection="1">
      <alignment vertical="top"/>
      <protection locked="0"/>
    </xf>
    <xf numFmtId="164" fontId="4" fillId="0" borderId="20" xfId="0" applyNumberFormat="1" applyFont="1" applyFill="1" applyBorder="1" applyAlignment="1" applyProtection="1">
      <alignment horizontal="center" vertical="top"/>
      <protection locked="0"/>
    </xf>
    <xf numFmtId="164" fontId="4" fillId="0" borderId="21" xfId="0" applyNumberFormat="1" applyFont="1" applyFill="1" applyBorder="1" applyAlignment="1" applyProtection="1">
      <alignment horizontal="center" vertical="top"/>
      <protection locked="0"/>
    </xf>
    <xf numFmtId="164" fontId="3" fillId="0" borderId="4" xfId="0" applyNumberFormat="1" applyFont="1" applyFill="1" applyBorder="1" applyAlignment="1" applyProtection="1">
      <alignment vertical="top"/>
      <protection locked="0"/>
    </xf>
    <xf numFmtId="164" fontId="4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vertical="top"/>
    </xf>
    <xf numFmtId="164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164" fontId="4" fillId="0" borderId="3" xfId="0" applyNumberFormat="1" applyFont="1" applyFill="1" applyBorder="1" applyAlignment="1">
      <alignment horizontal="right" vertical="top" wrapText="1"/>
    </xf>
    <xf numFmtId="164" fontId="4" fillId="0" borderId="8" xfId="0" applyNumberFormat="1" applyFont="1" applyFill="1" applyBorder="1" applyAlignment="1">
      <alignment horizontal="right" vertical="top" wrapText="1"/>
    </xf>
    <xf numFmtId="0" fontId="6" fillId="2" borderId="24" xfId="0" applyFont="1" applyFill="1" applyBorder="1" applyAlignment="1">
      <alignment vertical="top" wrapText="1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6" fillId="2" borderId="27" xfId="0" applyFont="1" applyFill="1" applyBorder="1" applyAlignment="1">
      <alignment vertical="top" wrapText="1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0" fillId="0" borderId="3" xfId="0" applyBorder="1" applyAlignment="1">
      <alignment vertical="top"/>
    </xf>
    <xf numFmtId="164" fontId="4" fillId="0" borderId="21" xfId="0" applyNumberFormat="1" applyFont="1" applyFill="1" applyBorder="1" applyAlignment="1" applyProtection="1">
      <alignment horizontal="center" vertical="top"/>
      <protection locked="0"/>
    </xf>
    <xf numFmtId="164" fontId="4" fillId="0" borderId="23" xfId="0" applyNumberFormat="1" applyFont="1" applyFill="1" applyBorder="1" applyAlignment="1" applyProtection="1">
      <alignment horizontal="center" vertical="top"/>
      <protection locked="0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13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64" fontId="4" fillId="0" borderId="22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/>
    </xf>
    <xf numFmtId="164" fontId="3" fillId="0" borderId="2" xfId="0" applyNumberFormat="1" applyFont="1" applyFill="1" applyBorder="1" applyAlignment="1" applyProtection="1">
      <alignment horizontal="center" vertical="top"/>
      <protection locked="0"/>
    </xf>
    <xf numFmtId="164" fontId="3" fillId="0" borderId="4" xfId="0" applyNumberFormat="1" applyFont="1" applyFill="1" applyBorder="1" applyAlignment="1" applyProtection="1">
      <alignment horizontal="center" vertical="top"/>
      <protection locked="0"/>
    </xf>
    <xf numFmtId="164" fontId="1" fillId="0" borderId="2" xfId="0" applyNumberFormat="1" applyFont="1" applyFill="1" applyBorder="1" applyAlignment="1">
      <alignment horizontal="right" vertical="top"/>
    </xf>
    <xf numFmtId="164" fontId="1" fillId="0" borderId="4" xfId="0" applyNumberFormat="1" applyFont="1" applyFill="1" applyBorder="1" applyAlignment="1">
      <alignment horizontal="right" vertical="top"/>
    </xf>
    <xf numFmtId="0" fontId="11" fillId="0" borderId="41" xfId="0" applyFont="1" applyFill="1" applyBorder="1" applyAlignment="1">
      <alignment vertical="top" wrapText="1"/>
    </xf>
    <xf numFmtId="0" fontId="11" fillId="0" borderId="42" xfId="0" applyFont="1" applyFill="1" applyBorder="1" applyAlignment="1">
      <alignment vertical="top" wrapText="1"/>
    </xf>
    <xf numFmtId="0" fontId="11" fillId="0" borderId="43" xfId="0" applyFont="1" applyFill="1" applyBorder="1" applyAlignment="1">
      <alignment vertical="top" wrapText="1"/>
    </xf>
    <xf numFmtId="6" fontId="11" fillId="0" borderId="39" xfId="0" applyNumberFormat="1" applyFont="1" applyFill="1" applyBorder="1" applyAlignment="1"/>
    <xf numFmtId="6" fontId="11" fillId="0" borderId="40" xfId="0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41" xfId="0" applyFont="1" applyFill="1" applyBorder="1" applyAlignment="1">
      <alignment vertical="top" wrapText="1"/>
    </xf>
    <xf numFmtId="0" fontId="10" fillId="0" borderId="42" xfId="0" applyFont="1" applyFill="1" applyBorder="1" applyAlignment="1">
      <alignment vertical="top" wrapText="1"/>
    </xf>
    <xf numFmtId="0" fontId="10" fillId="0" borderId="43" xfId="0" applyFont="1" applyFill="1" applyBorder="1" applyAlignment="1">
      <alignment vertical="top" wrapText="1"/>
    </xf>
    <xf numFmtId="6" fontId="10" fillId="0" borderId="39" xfId="0" applyNumberFormat="1" applyFont="1" applyFill="1" applyBorder="1" applyAlignment="1"/>
    <xf numFmtId="6" fontId="10" fillId="0" borderId="40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vertical="top" wrapText="1"/>
    </xf>
    <xf numFmtId="0" fontId="11" fillId="0" borderId="38" xfId="0" applyFont="1" applyFill="1" applyBorder="1" applyAlignment="1">
      <alignment vertical="top" wrapText="1"/>
    </xf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7" fillId="0" borderId="31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vertical="top" wrapText="1"/>
    </xf>
    <xf numFmtId="0" fontId="10" fillId="0" borderId="47" xfId="0" applyFont="1" applyFill="1" applyBorder="1" applyAlignment="1">
      <alignment vertical="top" wrapText="1"/>
    </xf>
    <xf numFmtId="0" fontId="10" fillId="0" borderId="48" xfId="0" applyFont="1" applyFill="1" applyBorder="1" applyAlignment="1">
      <alignment vertical="top" wrapText="1"/>
    </xf>
    <xf numFmtId="6" fontId="10" fillId="0" borderId="44" xfId="0" applyNumberFormat="1" applyFont="1" applyFill="1" applyBorder="1" applyAlignment="1"/>
    <xf numFmtId="6" fontId="10" fillId="0" borderId="4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7"/>
  <sheetViews>
    <sheetView showGridLines="0" tabSelected="1" view="pageLayout" topLeftCell="A43" zoomScale="130" zoomScaleNormal="100" zoomScalePageLayoutView="130" workbookViewId="0">
      <selection activeCell="H7" sqref="H7:H8"/>
    </sheetView>
  </sheetViews>
  <sheetFormatPr defaultColWidth="3" defaultRowHeight="15" customHeight="1"/>
  <cols>
    <col min="1" max="1" width="1.5703125" style="3" customWidth="1"/>
    <col min="2" max="2" width="3.5703125" style="26" customWidth="1"/>
    <col min="3" max="3" width="32.42578125" style="2" customWidth="1"/>
    <col min="4" max="4" width="5.42578125" style="1" customWidth="1"/>
    <col min="5" max="5" width="5.7109375" style="3" customWidth="1"/>
    <col min="6" max="6" width="9.5703125" style="3" customWidth="1"/>
    <col min="7" max="7" width="12.85546875" style="3" customWidth="1"/>
    <col min="8" max="8" width="14.7109375" style="3" customWidth="1"/>
    <col min="9" max="9" width="1.28515625" style="3" customWidth="1"/>
    <col min="10" max="18" width="3" style="3" customWidth="1"/>
    <col min="19" max="20" width="6.140625" style="3" customWidth="1"/>
    <col min="21" max="21" width="6" style="3" customWidth="1"/>
    <col min="22" max="16384" width="3" style="3"/>
  </cols>
  <sheetData>
    <row r="1" spans="2:8" ht="4.5" customHeight="1" thickBot="1"/>
    <row r="2" spans="2:8" s="23" customFormat="1" ht="33.75">
      <c r="B2" s="27"/>
      <c r="C2" s="40" t="s">
        <v>11</v>
      </c>
      <c r="D2" s="41" t="s">
        <v>0</v>
      </c>
      <c r="E2" s="42" t="s">
        <v>13</v>
      </c>
      <c r="F2" s="42" t="s">
        <v>14</v>
      </c>
      <c r="G2" s="42" t="s">
        <v>8</v>
      </c>
      <c r="H2" s="43" t="s">
        <v>15</v>
      </c>
    </row>
    <row r="3" spans="2:8" s="19" customFormat="1" ht="21" customHeight="1">
      <c r="B3" s="28" t="s">
        <v>2</v>
      </c>
      <c r="C3" s="16" t="s">
        <v>10</v>
      </c>
      <c r="D3" s="17"/>
      <c r="E3" s="17"/>
      <c r="F3" s="17"/>
      <c r="G3" s="17"/>
      <c r="H3" s="18"/>
    </row>
    <row r="4" spans="2:8" s="7" customFormat="1" ht="42.6" customHeight="1">
      <c r="B4" s="29" t="s">
        <v>22</v>
      </c>
      <c r="C4" s="4" t="s">
        <v>40</v>
      </c>
      <c r="D4" s="21" t="s">
        <v>1</v>
      </c>
      <c r="E4" s="5">
        <v>64</v>
      </c>
      <c r="F4" s="44"/>
      <c r="G4" s="6">
        <f t="shared" ref="G4:G7" si="0">E4*F4</f>
        <v>0</v>
      </c>
      <c r="H4" s="46"/>
    </row>
    <row r="5" spans="2:8" s="7" customFormat="1" ht="12">
      <c r="B5" s="73" t="s">
        <v>23</v>
      </c>
      <c r="C5" s="82" t="s">
        <v>7</v>
      </c>
      <c r="D5" s="84" t="s">
        <v>6</v>
      </c>
      <c r="E5" s="86">
        <v>10</v>
      </c>
      <c r="F5" s="88"/>
      <c r="G5" s="90">
        <f t="shared" si="0"/>
        <v>0</v>
      </c>
      <c r="H5" s="71"/>
    </row>
    <row r="6" spans="2:8" s="7" customFormat="1" ht="12">
      <c r="B6" s="74"/>
      <c r="C6" s="83"/>
      <c r="D6" s="85"/>
      <c r="E6" s="87"/>
      <c r="F6" s="89"/>
      <c r="G6" s="91"/>
      <c r="H6" s="72"/>
    </row>
    <row r="7" spans="2:8" s="7" customFormat="1" ht="42.6" customHeight="1">
      <c r="B7" s="52" t="s">
        <v>24</v>
      </c>
      <c r="C7" s="4" t="s">
        <v>29</v>
      </c>
      <c r="D7" s="75" t="s">
        <v>5</v>
      </c>
      <c r="E7" s="80">
        <v>80</v>
      </c>
      <c r="F7" s="81"/>
      <c r="G7" s="77">
        <f t="shared" si="0"/>
        <v>0</v>
      </c>
      <c r="H7" s="71"/>
    </row>
    <row r="8" spans="2:8" s="7" customFormat="1" ht="42.6" customHeight="1">
      <c r="B8" s="31"/>
      <c r="C8" s="8" t="s">
        <v>41</v>
      </c>
      <c r="D8" s="76"/>
      <c r="E8" s="78"/>
      <c r="F8" s="78"/>
      <c r="G8" s="78"/>
      <c r="H8" s="79"/>
    </row>
    <row r="9" spans="2:8" s="7" customFormat="1" ht="42.6" customHeight="1">
      <c r="B9" s="52" t="s">
        <v>25</v>
      </c>
      <c r="C9" s="14" t="s">
        <v>42</v>
      </c>
      <c r="D9" s="21" t="s">
        <v>1</v>
      </c>
      <c r="E9" s="24">
        <v>64</v>
      </c>
      <c r="F9" s="45"/>
      <c r="G9" s="9">
        <f>E9*F9</f>
        <v>0</v>
      </c>
      <c r="H9" s="47"/>
    </row>
    <row r="10" spans="2:8" s="7" customFormat="1" ht="15.75" customHeight="1">
      <c r="B10" s="32"/>
      <c r="C10" s="66" t="s">
        <v>49</v>
      </c>
      <c r="D10" s="67"/>
      <c r="E10" s="67"/>
      <c r="F10" s="67"/>
      <c r="G10" s="68"/>
      <c r="H10" s="15">
        <f>SUBTOTAL(9,G4:G9)</f>
        <v>0</v>
      </c>
    </row>
    <row r="11" spans="2:8" s="19" customFormat="1" ht="20.25" customHeight="1">
      <c r="B11" s="28" t="s">
        <v>3</v>
      </c>
      <c r="C11" s="16" t="s">
        <v>9</v>
      </c>
      <c r="D11" s="17"/>
      <c r="E11" s="17"/>
      <c r="F11" s="10"/>
      <c r="G11" s="10"/>
      <c r="H11" s="20"/>
    </row>
    <row r="12" spans="2:8" s="7" customFormat="1" ht="50.25" customHeight="1">
      <c r="B12" s="29" t="s">
        <v>26</v>
      </c>
      <c r="C12" s="13" t="s">
        <v>45</v>
      </c>
      <c r="D12" s="21" t="s">
        <v>1</v>
      </c>
      <c r="E12" s="5">
        <v>64</v>
      </c>
      <c r="F12" s="44"/>
      <c r="G12" s="6">
        <f>E12*F12</f>
        <v>0</v>
      </c>
      <c r="H12" s="46"/>
    </row>
    <row r="13" spans="2:8" s="7" customFormat="1" ht="15.75" customHeight="1">
      <c r="B13" s="32"/>
      <c r="C13" s="66" t="s">
        <v>30</v>
      </c>
      <c r="D13" s="67"/>
      <c r="E13" s="67"/>
      <c r="F13" s="67"/>
      <c r="G13" s="68"/>
      <c r="H13" s="15">
        <f>SUBTOTAL(9,G12:G12)</f>
        <v>0</v>
      </c>
    </row>
    <row r="14" spans="2:8" s="19" customFormat="1" ht="23.25" customHeight="1">
      <c r="B14" s="28" t="s">
        <v>4</v>
      </c>
      <c r="C14" s="69" t="s">
        <v>12</v>
      </c>
      <c r="D14" s="70"/>
      <c r="E14" s="70"/>
      <c r="F14" s="70"/>
      <c r="G14" s="61"/>
      <c r="H14" s="62"/>
    </row>
    <row r="15" spans="2:8" s="7" customFormat="1" ht="42.6" customHeight="1">
      <c r="B15" s="31" t="s">
        <v>27</v>
      </c>
      <c r="C15" s="11" t="s">
        <v>44</v>
      </c>
      <c r="D15" s="22" t="s">
        <v>1</v>
      </c>
      <c r="E15" s="25">
        <v>64</v>
      </c>
      <c r="F15" s="48"/>
      <c r="G15" s="12">
        <f>E15*F15</f>
        <v>0</v>
      </c>
      <c r="H15" s="53" t="s">
        <v>47</v>
      </c>
    </row>
    <row r="16" spans="2:8" s="7" customFormat="1" ht="42.6" customHeight="1">
      <c r="B16" s="30" t="s">
        <v>28</v>
      </c>
      <c r="C16" s="4" t="s">
        <v>43</v>
      </c>
      <c r="D16" s="21" t="s">
        <v>5</v>
      </c>
      <c r="E16" s="5">
        <v>90</v>
      </c>
      <c r="F16" s="44"/>
      <c r="G16" s="6">
        <f>E16*F16</f>
        <v>0</v>
      </c>
      <c r="H16" s="49" t="s">
        <v>47</v>
      </c>
    </row>
    <row r="17" spans="2:8" s="7" customFormat="1" ht="17.25" customHeight="1" thickBot="1">
      <c r="B17" s="33"/>
      <c r="C17" s="63" t="s">
        <v>31</v>
      </c>
      <c r="D17" s="64"/>
      <c r="E17" s="64"/>
      <c r="F17" s="64"/>
      <c r="G17" s="65"/>
      <c r="H17" s="15">
        <f>SUBTOTAL(9,G15:G16)</f>
        <v>0</v>
      </c>
    </row>
    <row r="18" spans="2:8" ht="37.5" customHeight="1">
      <c r="B18" s="50" t="s">
        <v>20</v>
      </c>
      <c r="C18" s="97" t="s">
        <v>21</v>
      </c>
      <c r="D18" s="97"/>
      <c r="E18" s="97"/>
      <c r="F18" s="97"/>
      <c r="G18" s="97"/>
      <c r="H18" s="97"/>
    </row>
    <row r="19" spans="2:8" ht="37.5" customHeight="1">
      <c r="B19" s="50"/>
      <c r="C19" s="51"/>
      <c r="D19" s="51"/>
      <c r="E19" s="51"/>
      <c r="F19" s="51"/>
      <c r="G19" s="51"/>
      <c r="H19" s="51"/>
    </row>
    <row r="20" spans="2:8" ht="37.5" customHeight="1">
      <c r="B20" s="50"/>
      <c r="C20" s="51"/>
      <c r="D20" s="51"/>
      <c r="E20" s="51"/>
      <c r="F20" s="51"/>
      <c r="G20" s="51"/>
      <c r="H20" s="51"/>
    </row>
    <row r="21" spans="2:8" ht="37.5" customHeight="1">
      <c r="B21" s="50"/>
      <c r="C21" s="51"/>
      <c r="D21" s="51"/>
      <c r="E21" s="51"/>
      <c r="F21" s="51"/>
      <c r="G21" s="51"/>
      <c r="H21" s="51"/>
    </row>
    <row r="22" spans="2:8" ht="37.5" customHeight="1">
      <c r="B22" s="50"/>
      <c r="C22" s="51"/>
      <c r="D22" s="51"/>
      <c r="E22" s="51"/>
      <c r="F22" s="51"/>
      <c r="G22" s="51"/>
      <c r="H22" s="51"/>
    </row>
    <row r="23" spans="2:8" ht="37.5" customHeight="1">
      <c r="B23" s="50"/>
      <c r="C23" s="51"/>
      <c r="D23" s="51"/>
      <c r="E23" s="51"/>
      <c r="F23" s="51"/>
      <c r="G23" s="51"/>
      <c r="H23" s="51"/>
    </row>
    <row r="24" spans="2:8" ht="37.5" customHeight="1">
      <c r="B24" s="50"/>
      <c r="C24" s="51"/>
      <c r="D24" s="51"/>
      <c r="E24" s="51"/>
      <c r="F24" s="51"/>
      <c r="G24" s="51"/>
      <c r="H24" s="51"/>
    </row>
    <row r="25" spans="2:8" ht="37.5" customHeight="1">
      <c r="B25" s="50"/>
      <c r="C25" s="51"/>
      <c r="D25" s="51"/>
      <c r="E25" s="51"/>
      <c r="F25" s="51"/>
      <c r="G25" s="51"/>
      <c r="H25" s="51"/>
    </row>
    <row r="26" spans="2:8" ht="37.5" customHeight="1" thickBot="1"/>
    <row r="27" spans="2:8" s="34" customFormat="1" ht="19.5" customHeight="1">
      <c r="B27" s="109" t="s">
        <v>16</v>
      </c>
      <c r="C27" s="110"/>
      <c r="D27" s="110"/>
      <c r="E27" s="110"/>
      <c r="F27" s="110"/>
      <c r="G27" s="110"/>
      <c r="H27" s="111"/>
    </row>
    <row r="28" spans="2:8" s="34" customFormat="1" ht="21" customHeight="1">
      <c r="B28" s="112" t="s">
        <v>48</v>
      </c>
      <c r="C28" s="113"/>
      <c r="D28" s="113"/>
      <c r="E28" s="113"/>
      <c r="F28" s="114"/>
      <c r="G28" s="115">
        <f>H10</f>
        <v>0</v>
      </c>
      <c r="H28" s="116"/>
    </row>
    <row r="29" spans="2:8" s="34" customFormat="1" ht="21" customHeight="1">
      <c r="B29" s="99" t="s">
        <v>32</v>
      </c>
      <c r="C29" s="100"/>
      <c r="D29" s="100"/>
      <c r="E29" s="100"/>
      <c r="F29" s="101"/>
      <c r="G29" s="102">
        <f>H13</f>
        <v>0</v>
      </c>
      <c r="H29" s="103"/>
    </row>
    <row r="30" spans="2:8" s="34" customFormat="1" ht="21" customHeight="1">
      <c r="B30" s="99" t="s">
        <v>33</v>
      </c>
      <c r="C30" s="100"/>
      <c r="D30" s="100"/>
      <c r="E30" s="100"/>
      <c r="F30" s="101"/>
      <c r="G30" s="102">
        <f>H17</f>
        <v>0</v>
      </c>
      <c r="H30" s="103"/>
    </row>
    <row r="31" spans="2:8" s="34" customFormat="1" ht="17.25" customHeight="1">
      <c r="B31" s="92" t="s">
        <v>17</v>
      </c>
      <c r="C31" s="93"/>
      <c r="D31" s="93"/>
      <c r="E31" s="93"/>
      <c r="F31" s="94"/>
      <c r="G31" s="95">
        <f>SUM(G28:H30)</f>
        <v>0</v>
      </c>
      <c r="H31" s="96"/>
    </row>
    <row r="32" spans="2:8" s="34" customFormat="1" ht="17.25" customHeight="1">
      <c r="B32" s="99" t="s">
        <v>18</v>
      </c>
      <c r="C32" s="100"/>
      <c r="D32" s="100"/>
      <c r="E32" s="100"/>
      <c r="F32" s="101"/>
      <c r="G32" s="102">
        <f>G31*20%</f>
        <v>0</v>
      </c>
      <c r="H32" s="103"/>
    </row>
    <row r="33" spans="2:8" s="35" customFormat="1" ht="17.25" customHeight="1" thickBot="1">
      <c r="B33" s="104" t="s">
        <v>19</v>
      </c>
      <c r="C33" s="105"/>
      <c r="D33" s="105"/>
      <c r="E33" s="105"/>
      <c r="F33" s="106"/>
      <c r="G33" s="107">
        <f>G31*1.2</f>
        <v>0</v>
      </c>
      <c r="H33" s="108"/>
    </row>
    <row r="34" spans="2:8" s="36" customFormat="1" ht="5.25" customHeight="1">
      <c r="B34" s="37"/>
      <c r="C34" s="38"/>
      <c r="D34" s="1"/>
    </row>
    <row r="35" spans="2:8" s="36" customFormat="1" ht="24" customHeight="1"/>
    <row r="36" spans="2:8" s="36" customFormat="1" ht="16.5" customHeight="1">
      <c r="B36" s="39"/>
      <c r="C36" s="98"/>
      <c r="D36" s="98"/>
      <c r="E36" s="98"/>
      <c r="F36" s="98"/>
      <c r="G36" s="98"/>
      <c r="H36" s="98"/>
    </row>
    <row r="37" spans="2:8" s="36" customFormat="1" ht="16.5" customHeight="1">
      <c r="B37" s="39"/>
      <c r="C37" s="38"/>
      <c r="D37" s="38"/>
      <c r="E37" s="38"/>
      <c r="F37" s="38"/>
      <c r="G37" s="38"/>
      <c r="H37" s="38"/>
    </row>
    <row r="38" spans="2:8" s="36" customFormat="1" ht="16.5" customHeight="1">
      <c r="B38" s="39"/>
      <c r="C38" s="38"/>
      <c r="D38" s="38"/>
      <c r="E38" s="38"/>
      <c r="F38" s="38"/>
      <c r="G38" s="38"/>
      <c r="H38" s="38"/>
    </row>
    <row r="39" spans="2:8" s="36" customFormat="1" ht="16.5" customHeight="1">
      <c r="B39" s="39"/>
      <c r="C39" s="38"/>
      <c r="D39" s="38"/>
      <c r="E39" s="38"/>
      <c r="F39" s="38"/>
      <c r="G39" s="38"/>
      <c r="H39" s="38"/>
    </row>
    <row r="40" spans="2:8" ht="15" customHeight="1">
      <c r="B40" s="59" t="s">
        <v>34</v>
      </c>
      <c r="C40" s="59"/>
      <c r="D40" s="59"/>
      <c r="E40" s="59"/>
      <c r="F40" s="59"/>
      <c r="G40" s="59"/>
      <c r="H40" s="59"/>
    </row>
    <row r="41" spans="2:8" ht="15" customHeight="1">
      <c r="B41" s="54"/>
      <c r="C41" s="54"/>
      <c r="D41" s="54"/>
      <c r="E41" s="54"/>
      <c r="F41" s="54"/>
      <c r="G41" s="54"/>
      <c r="H41" s="54"/>
    </row>
    <row r="42" spans="2:8" ht="15" customHeight="1">
      <c r="B42" s="37"/>
      <c r="C42" s="38"/>
      <c r="E42" s="36"/>
      <c r="F42" s="37"/>
      <c r="G42" s="36"/>
      <c r="H42" s="36"/>
    </row>
    <row r="43" spans="2:8" ht="15" customHeight="1">
      <c r="B43" s="59" t="s">
        <v>35</v>
      </c>
      <c r="C43" s="59"/>
      <c r="D43" s="60" t="s">
        <v>36</v>
      </c>
      <c r="E43" s="60"/>
      <c r="F43" s="60"/>
      <c r="G43" s="60"/>
      <c r="H43" s="60"/>
    </row>
    <row r="44" spans="2:8" ht="15" customHeight="1">
      <c r="B44" s="37"/>
      <c r="C44" s="38"/>
      <c r="E44" s="36"/>
      <c r="F44" s="37"/>
      <c r="G44" s="36"/>
      <c r="H44" s="36"/>
    </row>
    <row r="45" spans="2:8" ht="45" customHeight="1">
      <c r="B45" s="37"/>
      <c r="C45" s="38"/>
      <c r="E45" s="36"/>
      <c r="F45" s="37"/>
      <c r="G45" s="36"/>
      <c r="H45" s="36"/>
    </row>
    <row r="46" spans="2:8" ht="15" customHeight="1">
      <c r="B46" s="37" t="s">
        <v>37</v>
      </c>
      <c r="C46" s="38"/>
      <c r="D46" s="58" t="s">
        <v>38</v>
      </c>
      <c r="E46" s="58"/>
      <c r="F46" s="58"/>
      <c r="G46" s="58"/>
      <c r="H46" s="58"/>
    </row>
    <row r="47" spans="2:8" ht="15" customHeight="1">
      <c r="B47" s="55" t="s">
        <v>46</v>
      </c>
      <c r="C47" s="55"/>
      <c r="D47" s="56" t="s">
        <v>39</v>
      </c>
      <c r="E47" s="57"/>
      <c r="F47" s="57"/>
      <c r="G47" s="57"/>
      <c r="H47" s="57"/>
    </row>
  </sheetData>
  <dataConsolidate/>
  <mergeCells count="38">
    <mergeCell ref="B31:F31"/>
    <mergeCell ref="G31:H31"/>
    <mergeCell ref="C18:H18"/>
    <mergeCell ref="C36:H36"/>
    <mergeCell ref="B32:F32"/>
    <mergeCell ref="G32:H32"/>
    <mergeCell ref="B33:F33"/>
    <mergeCell ref="G33:H33"/>
    <mergeCell ref="B27:H27"/>
    <mergeCell ref="B28:F28"/>
    <mergeCell ref="G28:H28"/>
    <mergeCell ref="G30:H30"/>
    <mergeCell ref="B30:F30"/>
    <mergeCell ref="G29:H29"/>
    <mergeCell ref="B29:F29"/>
    <mergeCell ref="H5:H6"/>
    <mergeCell ref="B5:B6"/>
    <mergeCell ref="D7:D8"/>
    <mergeCell ref="G7:G8"/>
    <mergeCell ref="H7:H8"/>
    <mergeCell ref="E7:E8"/>
    <mergeCell ref="F7:F8"/>
    <mergeCell ref="C5:C6"/>
    <mergeCell ref="D5:D6"/>
    <mergeCell ref="E5:E6"/>
    <mergeCell ref="F5:F6"/>
    <mergeCell ref="G5:G6"/>
    <mergeCell ref="G14:H14"/>
    <mergeCell ref="C17:G17"/>
    <mergeCell ref="C13:G13"/>
    <mergeCell ref="C10:G10"/>
    <mergeCell ref="C14:F14"/>
    <mergeCell ref="B47:C47"/>
    <mergeCell ref="D47:H47"/>
    <mergeCell ref="D46:H46"/>
    <mergeCell ref="B40:H40"/>
    <mergeCell ref="B43:C43"/>
    <mergeCell ref="D43:H43"/>
  </mergeCells>
  <phoneticPr fontId="5" type="noConversion"/>
  <pageMargins left="0.98425196850393704" right="0.39370078740157483" top="0.74803149606299213" bottom="0.39370078740157483" header="0.51181102362204722" footer="0.51181102362204722"/>
  <pageSetup paperSize="9" orientation="portrait" r:id="rId1"/>
  <headerFooter alignWithMargins="0">
    <oddHeader>&amp;C&amp;"Arial,Tučné"&amp;9Příloha č. 3 ke SOD č. obj. ...., č. zhotov. .... -    JPÚ - upřesnění přídělů k. ú. Heřmanice u Vilémova</oddHeader>
  </headerFooter>
  <ignoredErrors>
    <ignoredError sqref="H10 H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JPÚ příděly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horackovai</cp:lastModifiedBy>
  <cp:lastPrinted>2009-08-13T13:49:17Z</cp:lastPrinted>
  <dcterms:created xsi:type="dcterms:W3CDTF">2005-06-09T05:49:05Z</dcterms:created>
  <dcterms:modified xsi:type="dcterms:W3CDTF">2011-08-31T14:11:38Z</dcterms:modified>
</cp:coreProperties>
</file>