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7795" windowHeight="1260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<sst xmlns="http://schemas.openxmlformats.org/spreadsheetml/2006/main" count="31" uniqueCount="18">
  <si>
    <t>DPH</t>
  </si>
  <si>
    <t xml:space="preserve">Cena </t>
  </si>
  <si>
    <t>bez DPH</t>
  </si>
  <si>
    <t>s DPH</t>
  </si>
  <si>
    <t xml:space="preserve">CELKEM </t>
  </si>
  <si>
    <t>Dílčí část 1: Analytická část</t>
  </si>
  <si>
    <t>Celkem Dílčí část 1</t>
  </si>
  <si>
    <t>Dílčí část 2: Návrhová část</t>
  </si>
  <si>
    <t>část (1) opatření v ploše povodí</t>
  </si>
  <si>
    <t>část (2) opatření na tocích nad nádrží</t>
  </si>
  <si>
    <t>část (3) Sviborka a Smolinka – kompenzační opatření</t>
  </si>
  <si>
    <t>část (4) Vlára pod nádrží</t>
  </si>
  <si>
    <t>Dílčí část 3: Majetkoprávní vypořádání</t>
  </si>
  <si>
    <t>Celkem Dílčí část 2</t>
  </si>
  <si>
    <t>Celkem Dílčí část 3</t>
  </si>
  <si>
    <t>Dílčí část 4: Vyhodnocení</t>
  </si>
  <si>
    <t>Celkem Dílčí část 4</t>
  </si>
  <si>
    <t>Položkový rozpočet - Vlára, vodní dílo Vlachovice-předprojektová příprava, studie přírodě blízkých opatření v povodí Vláry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</si>
</sst>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_-* #,##0.00\ [$Kč-405]_-;\-* #,##0.00\ [$Kč-405]_-;_-* &quot;-&quot;??\ [$Kč-405]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165" fontId="0" fillId="0" borderId="1" xfId="0" applyNumberFormat="1" applyBorder="1"/>
    <xf numFmtId="165" fontId="0" fillId="2" borderId="2" xfId="0" applyNumberFormat="1" applyFill="1" applyBorder="1"/>
    <xf numFmtId="165" fontId="0" fillId="0" borderId="3" xfId="0" applyNumberFormat="1" applyBorder="1"/>
    <xf numFmtId="164" fontId="0" fillId="3" borderId="4" xfId="0" applyNumberFormat="1" applyFill="1" applyBorder="1"/>
    <xf numFmtId="164" fontId="0" fillId="3" borderId="5" xfId="0" applyNumberFormat="1" applyFill="1" applyBorder="1"/>
    <xf numFmtId="0" fontId="2" fillId="4" borderId="6" xfId="0" applyFont="1" applyFill="1" applyBorder="1" applyAlignment="1">
      <alignment horizontal="center"/>
    </xf>
    <xf numFmtId="0" fontId="5" fillId="3" borderId="7" xfId="0" applyFont="1" applyFill="1" applyBorder="1"/>
    <xf numFmtId="164" fontId="0" fillId="3" borderId="8" xfId="0" applyNumberFormat="1" applyFill="1" applyBorder="1"/>
    <xf numFmtId="165" fontId="0" fillId="0" borderId="9" xfId="0" applyNumberFormat="1" applyBorder="1"/>
    <xf numFmtId="0" fontId="5" fillId="2" borderId="10" xfId="0" applyFont="1" applyFill="1" applyBorder="1"/>
    <xf numFmtId="165" fontId="0" fillId="2" borderId="11" xfId="0" applyNumberFormat="1" applyFill="1" applyBorder="1"/>
    <xf numFmtId="0" fontId="5" fillId="3" borderId="12" xfId="0" applyFont="1" applyFill="1" applyBorder="1"/>
    <xf numFmtId="164" fontId="0" fillId="3" borderId="13" xfId="0" applyNumberFormat="1" applyFill="1" applyBorder="1"/>
    <xf numFmtId="0" fontId="4" fillId="0" borderId="10" xfId="0" applyFont="1" applyBorder="1"/>
    <xf numFmtId="165" fontId="0" fillId="0" borderId="2" xfId="0" applyNumberFormat="1" applyBorder="1"/>
    <xf numFmtId="165" fontId="0" fillId="0" borderId="11" xfId="0" applyNumberFormat="1" applyBorder="1"/>
    <xf numFmtId="165" fontId="2" fillId="2" borderId="2" xfId="0" applyNumberFormat="1" applyFont="1" applyFill="1" applyBorder="1"/>
    <xf numFmtId="165" fontId="2" fillId="2" borderId="11" xfId="0" applyNumberFormat="1" applyFont="1" applyFill="1" applyBorder="1"/>
    <xf numFmtId="9" fontId="2" fillId="4" borderId="6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165" fontId="2" fillId="2" borderId="14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6"/>
  <sheetViews>
    <sheetView tabSelected="1" workbookViewId="0" topLeftCell="A1">
      <selection activeCell="A4" sqref="A4"/>
    </sheetView>
  </sheetViews>
  <sheetFormatPr defaultColWidth="9.140625" defaultRowHeight="15"/>
  <cols>
    <col min="1" max="1" width="82.8515625" style="0" customWidth="1"/>
    <col min="2" max="2" width="18.421875" style="0" customWidth="1"/>
    <col min="3" max="3" width="9.421875" style="0" bestFit="1" customWidth="1"/>
    <col min="4" max="4" width="10.8515625" style="0" bestFit="1" customWidth="1"/>
  </cols>
  <sheetData>
    <row r="1" ht="15.75" thickBot="1"/>
    <row r="2" spans="1:4" ht="15">
      <c r="A2" s="28" t="s">
        <v>17</v>
      </c>
      <c r="B2" s="23" t="s">
        <v>1</v>
      </c>
      <c r="C2" s="23" t="s">
        <v>0</v>
      </c>
      <c r="D2" s="24" t="s">
        <v>1</v>
      </c>
    </row>
    <row r="3" spans="1:4" ht="30.75" customHeight="1" thickBot="1">
      <c r="A3" s="29"/>
      <c r="B3" s="7" t="s">
        <v>2</v>
      </c>
      <c r="C3" s="20">
        <v>0.21</v>
      </c>
      <c r="D3" s="25" t="s">
        <v>3</v>
      </c>
    </row>
    <row r="4" spans="1:4" ht="15">
      <c r="A4" s="8" t="s">
        <v>5</v>
      </c>
      <c r="B4" s="5"/>
      <c r="C4" s="5"/>
      <c r="D4" s="9"/>
    </row>
    <row r="5" spans="1:4" ht="15">
      <c r="A5" s="26" t="s">
        <v>8</v>
      </c>
      <c r="B5" s="2">
        <v>0</v>
      </c>
      <c r="C5" s="2">
        <f>0.21*B5</f>
        <v>0</v>
      </c>
      <c r="D5" s="10">
        <f>B5+C5</f>
        <v>0</v>
      </c>
    </row>
    <row r="6" spans="1:4" ht="15">
      <c r="A6" s="26" t="s">
        <v>9</v>
      </c>
      <c r="B6" s="2">
        <v>0</v>
      </c>
      <c r="C6" s="2">
        <f aca="true" t="shared" si="0" ref="C6:C8">0.21*B6</f>
        <v>0</v>
      </c>
      <c r="D6" s="10">
        <f aca="true" t="shared" si="1" ref="D6:D8">B6+C6</f>
        <v>0</v>
      </c>
    </row>
    <row r="7" spans="1:4" ht="15">
      <c r="A7" s="26" t="s">
        <v>10</v>
      </c>
      <c r="B7" s="2">
        <v>0</v>
      </c>
      <c r="C7" s="2">
        <f t="shared" si="0"/>
        <v>0</v>
      </c>
      <c r="D7" s="10">
        <f t="shared" si="1"/>
        <v>0</v>
      </c>
    </row>
    <row r="8" spans="1:4" ht="15.75" thickBot="1">
      <c r="A8" s="27" t="s">
        <v>11</v>
      </c>
      <c r="B8" s="4">
        <v>0</v>
      </c>
      <c r="C8" s="2">
        <f t="shared" si="0"/>
        <v>0</v>
      </c>
      <c r="D8" s="10">
        <f t="shared" si="1"/>
        <v>0</v>
      </c>
    </row>
    <row r="9" spans="1:4" ht="25.5" customHeight="1" thickBot="1">
      <c r="A9" s="11" t="s">
        <v>6</v>
      </c>
      <c r="B9" s="19">
        <f>SUM(B5:B8)</f>
        <v>0</v>
      </c>
      <c r="C9" s="22">
        <f>SUM(C5:C8)</f>
        <v>0</v>
      </c>
      <c r="D9" s="19">
        <f>SUM(D5:D8)</f>
        <v>0</v>
      </c>
    </row>
    <row r="10" spans="1:4" ht="15">
      <c r="A10" s="13" t="s">
        <v>7</v>
      </c>
      <c r="B10" s="6"/>
      <c r="C10" s="6"/>
      <c r="D10" s="14"/>
    </row>
    <row r="11" spans="1:4" ht="15">
      <c r="A11" s="26" t="s">
        <v>8</v>
      </c>
      <c r="B11" s="2">
        <v>0</v>
      </c>
      <c r="C11" s="2">
        <f>0.21*B11</f>
        <v>0</v>
      </c>
      <c r="D11" s="10">
        <f>B11+C11</f>
        <v>0</v>
      </c>
    </row>
    <row r="12" spans="1:4" ht="15">
      <c r="A12" s="26" t="s">
        <v>9</v>
      </c>
      <c r="B12" s="2">
        <v>0</v>
      </c>
      <c r="C12" s="2">
        <f aca="true" t="shared" si="2" ref="C12:C14">0.21*B12</f>
        <v>0</v>
      </c>
      <c r="D12" s="10">
        <f aca="true" t="shared" si="3" ref="D12:D14">B12+C12</f>
        <v>0</v>
      </c>
    </row>
    <row r="13" spans="1:4" ht="15">
      <c r="A13" s="26" t="s">
        <v>10</v>
      </c>
      <c r="B13" s="2">
        <v>0</v>
      </c>
      <c r="C13" s="2">
        <f t="shared" si="2"/>
        <v>0</v>
      </c>
      <c r="D13" s="10">
        <f t="shared" si="3"/>
        <v>0</v>
      </c>
    </row>
    <row r="14" spans="1:4" ht="15.75" thickBot="1">
      <c r="A14" s="27" t="s">
        <v>11</v>
      </c>
      <c r="B14" s="2">
        <v>0</v>
      </c>
      <c r="C14" s="2">
        <f t="shared" si="2"/>
        <v>0</v>
      </c>
      <c r="D14" s="10">
        <f t="shared" si="3"/>
        <v>0</v>
      </c>
    </row>
    <row r="15" spans="1:4" ht="22.5" customHeight="1" thickBot="1">
      <c r="A15" s="11" t="s">
        <v>13</v>
      </c>
      <c r="B15" s="18">
        <f>SUM(B11:B14)</f>
        <v>0</v>
      </c>
      <c r="C15" s="18">
        <f>SUM(C11:C14)</f>
        <v>0</v>
      </c>
      <c r="D15" s="19">
        <f>SUM(D11:D14)</f>
        <v>0</v>
      </c>
    </row>
    <row r="16" spans="1:4" ht="15">
      <c r="A16" s="8" t="s">
        <v>12</v>
      </c>
      <c r="B16" s="5"/>
      <c r="C16" s="5"/>
      <c r="D16" s="9"/>
    </row>
    <row r="17" spans="1:4" ht="15">
      <c r="A17" s="26" t="s">
        <v>8</v>
      </c>
      <c r="B17" s="2">
        <v>0</v>
      </c>
      <c r="C17" s="2">
        <f>0.21*B17</f>
        <v>0</v>
      </c>
      <c r="D17" s="10">
        <f>B17+C17</f>
        <v>0</v>
      </c>
    </row>
    <row r="18" spans="1:4" ht="15">
      <c r="A18" s="26" t="s">
        <v>9</v>
      </c>
      <c r="B18" s="2">
        <v>0</v>
      </c>
      <c r="C18" s="2">
        <f aca="true" t="shared" si="4" ref="C18:C20">0.21*B18</f>
        <v>0</v>
      </c>
      <c r="D18" s="10">
        <f aca="true" t="shared" si="5" ref="D18:D20">B18+C18</f>
        <v>0</v>
      </c>
    </row>
    <row r="19" spans="1:4" ht="15">
      <c r="A19" s="26" t="s">
        <v>10</v>
      </c>
      <c r="B19" s="2">
        <v>0</v>
      </c>
      <c r="C19" s="2">
        <f t="shared" si="4"/>
        <v>0</v>
      </c>
      <c r="D19" s="10">
        <f t="shared" si="5"/>
        <v>0</v>
      </c>
    </row>
    <row r="20" spans="1:4" ht="15.75" thickBot="1">
      <c r="A20" s="27" t="s">
        <v>11</v>
      </c>
      <c r="B20" s="2">
        <v>0</v>
      </c>
      <c r="C20" s="2">
        <f t="shared" si="4"/>
        <v>0</v>
      </c>
      <c r="D20" s="10">
        <f t="shared" si="5"/>
        <v>0</v>
      </c>
    </row>
    <row r="21" spans="1:4" ht="20.25" customHeight="1" thickBot="1">
      <c r="A21" s="11" t="s">
        <v>14</v>
      </c>
      <c r="B21" s="3">
        <f>SUM(B17:B20)</f>
        <v>0</v>
      </c>
      <c r="C21" s="3">
        <f>SUM(C17:C20)</f>
        <v>0</v>
      </c>
      <c r="D21" s="12">
        <f>SUM(D17:D20)</f>
        <v>0</v>
      </c>
    </row>
    <row r="22" spans="1:4" ht="15">
      <c r="A22" s="8" t="s">
        <v>15</v>
      </c>
      <c r="B22" s="5"/>
      <c r="C22" s="5"/>
      <c r="D22" s="9"/>
    </row>
    <row r="23" spans="1:4" ht="15">
      <c r="A23" s="26" t="s">
        <v>8</v>
      </c>
      <c r="B23" s="2">
        <v>0</v>
      </c>
      <c r="C23" s="2">
        <f>0.21*B23</f>
        <v>0</v>
      </c>
      <c r="D23" s="10">
        <f>B23+C23</f>
        <v>0</v>
      </c>
    </row>
    <row r="24" spans="1:4" ht="15">
      <c r="A24" s="26" t="s">
        <v>9</v>
      </c>
      <c r="B24" s="2">
        <v>0</v>
      </c>
      <c r="C24" s="2">
        <f aca="true" t="shared" si="6" ref="C24:C26">0.21*B24</f>
        <v>0</v>
      </c>
      <c r="D24" s="10">
        <f aca="true" t="shared" si="7" ref="D24:D26">B24+C24</f>
        <v>0</v>
      </c>
    </row>
    <row r="25" spans="1:4" ht="15">
      <c r="A25" s="26" t="s">
        <v>10</v>
      </c>
      <c r="B25" s="2">
        <v>0</v>
      </c>
      <c r="C25" s="2">
        <f t="shared" si="6"/>
        <v>0</v>
      </c>
      <c r="D25" s="10">
        <f t="shared" si="7"/>
        <v>0</v>
      </c>
    </row>
    <row r="26" spans="1:4" ht="15.75" thickBot="1">
      <c r="A26" s="27" t="s">
        <v>11</v>
      </c>
      <c r="B26" s="2">
        <v>0</v>
      </c>
      <c r="C26" s="2">
        <f t="shared" si="6"/>
        <v>0</v>
      </c>
      <c r="D26" s="10">
        <f t="shared" si="7"/>
        <v>0</v>
      </c>
    </row>
    <row r="27" spans="1:4" ht="21" customHeight="1" thickBot="1">
      <c r="A27" s="11" t="s">
        <v>16</v>
      </c>
      <c r="B27" s="3">
        <f>SUM(B23:B26)</f>
        <v>0</v>
      </c>
      <c r="C27" s="3">
        <f>SUM(C23:C26)</f>
        <v>0</v>
      </c>
      <c r="D27" s="12">
        <f>SUM(D23:D26)</f>
        <v>0</v>
      </c>
    </row>
    <row r="28" spans="1:4" ht="29.25" customHeight="1" thickBot="1">
      <c r="A28" s="15" t="s">
        <v>4</v>
      </c>
      <c r="B28" s="16">
        <f>B9+B15+B21+B27</f>
        <v>0</v>
      </c>
      <c r="C28" s="16">
        <f>C9+C15+C21+C27</f>
        <v>0</v>
      </c>
      <c r="D28" s="17">
        <f>D9+D15+D21+D27</f>
        <v>0</v>
      </c>
    </row>
    <row r="29" ht="15">
      <c r="A29" s="1"/>
    </row>
    <row r="30" ht="15">
      <c r="A30" s="1"/>
    </row>
    <row r="31" ht="15">
      <c r="A31" s="1"/>
    </row>
    <row r="32" ht="15">
      <c r="A32" s="21"/>
    </row>
    <row r="33" ht="15">
      <c r="A33" s="21"/>
    </row>
    <row r="34" ht="15">
      <c r="A34" s="21"/>
    </row>
    <row r="35" ht="15">
      <c r="A35" s="21"/>
    </row>
    <row r="36" ht="15">
      <c r="A36" s="21"/>
    </row>
    <row r="37" ht="15">
      <c r="A37" s="21"/>
    </row>
    <row r="38" ht="15">
      <c r="A38" s="21"/>
    </row>
    <row r="39" ht="15">
      <c r="A39" s="21"/>
    </row>
    <row r="40" ht="15">
      <c r="A40" s="21"/>
    </row>
    <row r="41" ht="15">
      <c r="A41" s="21"/>
    </row>
    <row r="42" ht="15">
      <c r="A42" s="21"/>
    </row>
    <row r="43" ht="15">
      <c r="A43" s="21"/>
    </row>
    <row r="44" ht="15">
      <c r="A44" s="21"/>
    </row>
    <row r="45" ht="15">
      <c r="A45" s="21"/>
    </row>
    <row r="46" ht="15">
      <c r="A46" s="21"/>
    </row>
  </sheetData>
  <mergeCells count="1">
    <mergeCell ref="A2:A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&amp;L&amp;"Arial,Tučné"&amp;10Příloha č. 4 Položkový rozpočet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Viskot Marek</dc:creator>
  <cp:keywords/>
  <dc:description/>
  <cp:lastModifiedBy>Řídká Helena</cp:lastModifiedBy>
  <cp:lastPrinted>2017-06-09T07:44:01Z</cp:lastPrinted>
  <dcterms:created xsi:type="dcterms:W3CDTF">2017-03-10T08:58:33Z</dcterms:created>
  <dcterms:modified xsi:type="dcterms:W3CDTF">2017-06-09T07:44:06Z</dcterms:modified>
  <cp:category/>
  <cp:version/>
  <cp:contentType/>
  <cp:contentStatus/>
</cp:coreProperties>
</file>