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VÝBĚROVÁ ŘÍZENÍ 2017\025_Jeřábová loď Hřensko_nádrže\"/>
    </mc:Choice>
  </mc:AlternateContent>
  <bookViews>
    <workbookView xWindow="0" yWindow="132" windowWidth="23952" windowHeight="9780"/>
  </bookViews>
  <sheets>
    <sheet name="výkaz výměr" sheetId="2" r:id="rId1"/>
  </sheets>
  <calcPr calcId="152511"/>
</workbook>
</file>

<file path=xl/calcChain.xml><?xml version="1.0" encoding="utf-8"?>
<calcChain xmlns="http://schemas.openxmlformats.org/spreadsheetml/2006/main">
  <c r="F10" i="2" l="1"/>
  <c r="F5" i="2"/>
  <c r="F25" i="2" l="1"/>
  <c r="F41" i="2" s="1"/>
</calcChain>
</file>

<file path=xl/sharedStrings.xml><?xml version="1.0" encoding="utf-8"?>
<sst xmlns="http://schemas.openxmlformats.org/spreadsheetml/2006/main" count="100" uniqueCount="97">
  <si>
    <t>Výpočty</t>
  </si>
  <si>
    <t>6.1</t>
  </si>
  <si>
    <t>3.1</t>
  </si>
  <si>
    <t>3.2</t>
  </si>
  <si>
    <t>6.1.1</t>
  </si>
  <si>
    <t>3.3</t>
  </si>
  <si>
    <t>6.1.2</t>
  </si>
  <si>
    <t>Položka</t>
  </si>
  <si>
    <t>6.2</t>
  </si>
  <si>
    <t>6.2.1</t>
  </si>
  <si>
    <t>7.2</t>
  </si>
  <si>
    <t>7.3</t>
  </si>
  <si>
    <t>Vyzdvižení z vody a ustavení na stapelu, spuštění na vodu</t>
  </si>
  <si>
    <t>Montáž</t>
  </si>
  <si>
    <t>Celkem plavidla bez DPH</t>
  </si>
  <si>
    <t>Výkresová dokumentace opravy</t>
  </si>
  <si>
    <t>Příprava opravy</t>
  </si>
  <si>
    <t>6.1.3</t>
  </si>
  <si>
    <t>Proměření rovinnosti dna plavidla</t>
  </si>
  <si>
    <t>6.2.2</t>
  </si>
  <si>
    <t>6.2.3</t>
  </si>
  <si>
    <t>6.2.4</t>
  </si>
  <si>
    <t>6.2.5</t>
  </si>
  <si>
    <t>7.1</t>
  </si>
  <si>
    <t xml:space="preserve">Příloha č. 1 - Výkaz výměr plavidla Hřensko  PL100522 </t>
  </si>
  <si>
    <t xml:space="preserve">Oprava nádrže na pitnou vodu a fekální nádrže </t>
  </si>
  <si>
    <t>Demontážní práce pro nádrž pitné vody</t>
  </si>
  <si>
    <t>Demontáž paluby</t>
  </si>
  <si>
    <t>Odpojení nádrže</t>
  </si>
  <si>
    <t>Demontáž izolace nádrže</t>
  </si>
  <si>
    <t>Demontáž nádrže na pitnou vodu</t>
  </si>
  <si>
    <t>Demontáž plnícího d odvětrávacího potrubí</t>
  </si>
  <si>
    <t>6.3</t>
  </si>
  <si>
    <t>6.3.1</t>
  </si>
  <si>
    <t>6.3.2</t>
  </si>
  <si>
    <t>Demontážní práce pro fekální nádrž</t>
  </si>
  <si>
    <t>Vyklízecí a demontážní práce</t>
  </si>
  <si>
    <t>Demontáž fekální nádrže z plavidla</t>
  </si>
  <si>
    <t>Výroba a montáž nádrže pitné vody</t>
  </si>
  <si>
    <t>7.1.1</t>
  </si>
  <si>
    <t>7.1.2</t>
  </si>
  <si>
    <t>7.1.3</t>
  </si>
  <si>
    <t>7.1.4</t>
  </si>
  <si>
    <t>7.1.5</t>
  </si>
  <si>
    <t>7.1.6</t>
  </si>
  <si>
    <t>7.1.7</t>
  </si>
  <si>
    <t>Výroba nádrže pitné vody</t>
  </si>
  <si>
    <t>Montáž nádrže na pitnou vod do plavidla</t>
  </si>
  <si>
    <t>Výroba plnícího a odvzdušňovacího potrubí</t>
  </si>
  <si>
    <t>Připojení nádrže k soustavě pitné vody</t>
  </si>
  <si>
    <t>Montáž izolace</t>
  </si>
  <si>
    <t>Výroba a montáž fekální nádrže</t>
  </si>
  <si>
    <t>7.2.1</t>
  </si>
  <si>
    <t>7.2.2</t>
  </si>
  <si>
    <t>7.2.3</t>
  </si>
  <si>
    <t>7.2.4</t>
  </si>
  <si>
    <t>7.2.5</t>
  </si>
  <si>
    <t>Výroba fekální nádrže</t>
  </si>
  <si>
    <t>Montáž fekální nádrže do plavidla</t>
  </si>
  <si>
    <t>Připojení nádrže k sanitární soustavě</t>
  </si>
  <si>
    <t>Montážní práce</t>
  </si>
  <si>
    <t>Montáž paluby</t>
  </si>
  <si>
    <t>Náplň</t>
  </si>
  <si>
    <r>
      <t>Cena</t>
    </r>
    <r>
      <rPr>
        <i/>
        <sz val="10"/>
        <rFont val="Verdana"/>
        <family val="2"/>
        <charset val="238"/>
      </rPr>
      <t>[ tis.Kč]</t>
    </r>
  </si>
  <si>
    <t>Technická dokumentace opravy</t>
  </si>
  <si>
    <t>1 komplet</t>
  </si>
  <si>
    <t xml:space="preserve">Dokumentace bude rozkreslena do stupně vhodného pro opravu. </t>
  </si>
  <si>
    <t>Budou zpracovány výpočty potřebné k ověření pevnosti měněných částí plavidla.</t>
  </si>
  <si>
    <t>Inspekční organizace - schválení dokumentace, dozor</t>
  </si>
  <si>
    <t>schválení dokumentace opravy, dozor opravy</t>
  </si>
  <si>
    <t>Příprava plavidla k opravě</t>
  </si>
  <si>
    <t>Vyčištění a přistavení plavidla do místa opravy</t>
  </si>
  <si>
    <t>Zhotovení opor, nivelizace montážních opor, vyzdvižení plavidla z vody pomocí lodního výtahu a jeho ustavení na opory. Instalace schodů či žebříků pro přístup na palubu. Spuštění kotvy na zem.</t>
  </si>
  <si>
    <t>kontrola roviny rovinnosti dna plavidla, výsledek zaznamenat do protokolu</t>
  </si>
  <si>
    <r>
      <t xml:space="preserve">Oprava nátěrů                                              </t>
    </r>
    <r>
      <rPr>
        <sz val="5"/>
        <color theme="1"/>
        <rFont val="Verdana"/>
        <family val="2"/>
        <charset val="238"/>
      </rPr>
      <t>1x očištění od koroze                                                                 1x základní nátěr                               60 µm
1 x mezivrstva                                 150 µm
1 x vrchný nátěr                               150 µm 
celkem NDFT                                    360 µm</t>
    </r>
  </si>
  <si>
    <r>
      <t xml:space="preserve">Povrchová úprava fekální nádrže </t>
    </r>
    <r>
      <rPr>
        <sz val="6"/>
        <color theme="1"/>
        <rFont val="Verdana"/>
        <family val="2"/>
        <charset val="238"/>
      </rPr>
      <t xml:space="preserve">                                      </t>
    </r>
    <r>
      <rPr>
        <sz val="5"/>
        <color theme="1"/>
        <rFont val="Verdana"/>
        <family val="2"/>
        <charset val="238"/>
      </rPr>
      <t>1x opískování na povrch Sa 3                                    1x metalizace žár.nástřikem(Zn)     120 µm
1 x penetrační nátěr                        30 µm
1 x základní nátěr                          100 µm
1 x mezivrstva                              140 µm
1 x vrchný nátěr                             60 µm 
celkem NDFT                                420 µm</t>
    </r>
  </si>
  <si>
    <t xml:space="preserve">Plavidlo je po vodě dopraveno k místu opravy, vyzdviženo na souš. Plavidlo se k opravě přistaví vyčištěné (všechny prostory plavidla, zejména nádrž na pitnou vodu a prostor nádrže na pitnou vodu a fekální nádrž a prostor fekální nádrže). </t>
  </si>
  <si>
    <t>vyříznout hlavní palubu plavidla (včetně výztuh) 250 mm za žebrem (směrem k přídi) číslo 19 až 250 mm za žebro (směrem k přídi) číslo 25, tj. v délce 2,5 m a šířce 850 mm na každou stranu od osy plavidla, tj. v šířce 1,7 m; na žebrech č. 20 až 25 odstranit rožnice mezi palubníky a podvlaky směrem k ose plavidla (naříznuty při demontáži paluby); palubu je nutné demontovat tak, aby ji bylo možné, po nádrže pitné vody, namontovat zpět; uložení paluby na bezpečné místo;</t>
  </si>
  <si>
    <t>nádrž na pitnou vodu odpojit od soustavy pitné vody (plnění, odvzdušnění, sání vody, …)</t>
  </si>
  <si>
    <t>demontovat izolaci z nádrže na pitnou vodu; krycí plech a izolaci vyjmou z plavidla a ekologicky zlikvidovat</t>
  </si>
  <si>
    <t>nádrž na pitnou vodu vyjmout z tělesa plavidla a sešrotovat;</t>
  </si>
  <si>
    <t>demontovat plnící a odvětrávací potrubí z plavidla a jeho sešrotace</t>
  </si>
  <si>
    <t>vyklizení dílny, demontáž WC, demontáž sprchového koutu; demontáž potrubí procházejícího nad fekální nádrží; demontáž fekálního čerpadla a jeho potrubí; uložení zařízení na bezpečné místo;</t>
  </si>
  <si>
    <t xml:space="preserve">a) vyříznout dno plavidla mezi žebry číslo 44 (250 mm za žebrem č. 44 směrem k přídi) až 53 (250 mm za žebrem č. 53 směrem k přídi), tj v délce 4,5 m v šířce 1,16 m od boku plavidla (včetně vnitřní stěny nádrže, výztuhy dna odříznout od vnitřní stěny a ponechat, obšívku odříznout o 150 mm dál k ose plavidla);
b) vyříznout bok plavidla mezi žebry číslo 44 (250 mm za žebrem č. 44 směrem k přídi) až 53 (250 mm za žebrem č. 53 směrem k přídi), tj v délce 4,5 m do výšky boku - obšívka 0,60 m, výztuhy boku do výšky 0,52 m; vyřezané části ocelové konstrukce rozřezat na části a sešrotovat;
</t>
  </si>
  <si>
    <t>sestehování a svaření nádrže (stěny, výztuhy, příruby, poklop), montáž zařízení na měření výšky hladiny vody v nádrži; provedení vizuální kontroly úplnosti konstrukce a kontrola všech svarů, kontrola rozměrů nádrže, kontrola těsnosti nádrže;</t>
  </si>
  <si>
    <t>umístění nádrže do plavidla, montáž úchytů (k dnovým příčkám i k palubníkům)</t>
  </si>
  <si>
    <t>nařezání trubek a kolen, sestavení plnícího a odvzdušňovacího potrubí a jeho svaření, montáž uzamykatelného uzávěru a odvzdušňovací hlavice;</t>
  </si>
  <si>
    <t>připojení nádrže k sacímu, odvzdušňovacímu a plnícímu potrubí;</t>
  </si>
  <si>
    <t>nanesení izolační pěny na všechny stěny nádrže;</t>
  </si>
  <si>
    <t>výroba nových rožnic mezi podvlaky a palubníky, montáž původní paluby na plavidlo, zavaření paluby;</t>
  </si>
  <si>
    <t>očištění natíraných povrchů od koroze, nanesení základního nátěru, nanesení vrchního nátěru;</t>
  </si>
  <si>
    <t>tvarování plechů, sestehování a svaření dílů nádrže (stěny, výztuhy, příruby, poklop, záslepky), kromě vrchní stěny nádrže (přivaří se až po opískování, metalizace a nátěru všech dílů nádrže), příprava pro montáž zařízení na měření výšky hladiny v nádrži a signalizaci max. naplnění nádrže, nádrž po zkouškách těsnosti opískovat na povrch Sa 3, metalizovat žárovým nástřikem a provést nátěry – viz níže (kromě míst, kde se bude přivařovat vrchní plech nádrže), přivařit vrchní stěnu nádrže a záslepky, oprava nátěrů po svaření;</t>
  </si>
  <si>
    <t>namontování fekální nádrže do plavidla, zaříznutí obšívky dna a boků dle vyrobené nádrže, přivaření nádrže k tělesu plavidla, očištění tělesa po přivaření a oprava nátěrů (obšívka, dílna, WC, sprchový kout);</t>
  </si>
  <si>
    <t>namontování fekálního čerpadla, připojení nádrže k sacímu, odvzdušňovacímu a plnícímu potrubí, k WC, ke sprchovému koutu a umývadlu;</t>
  </si>
  <si>
    <t>montáž potrubí demontovaného z důvodů opravy fekální nádrže (pitná voda, topení, …), oprava podlah na WC a ve sprchovém koutu (položení dlažby), montáž WC, montáž zařízení sprchového koutu, nastěhování zařízení dílny;</t>
  </si>
  <si>
    <t>kontrola roviny rovinnosti dna plavidla, výsledek zaznamenat do protokolu. Naměřené hodnoty porovnat s měřením, které bylo provedeno před započetím opravy.</t>
  </si>
  <si>
    <t>měněnou část plavidla zevnitř i vně otryskat na stupeň čistoty Sa 3; nanesení jednotlivých vrstev nátěrových hmot; nátěry provést v souladu s normou ČSN EN ISO Nátěrové hmoty – Protikorozní ochrana ocelových konstrukcí ochrannými nátěrovými systémy – Část 5: Ochranné nátěrové systémy;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</si>
</sst>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1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1"/>
      <name val="Verdana"/>
      <family val="2"/>
      <charset val="238"/>
    </font>
    <font>
      <sz val="8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8"/>
      <name val="Verdana"/>
      <family val="2"/>
      <charset val="238"/>
    </font>
    <font>
      <b/>
      <sz val="12"/>
      <name val="Verdana"/>
      <family val="2"/>
      <charset val="238"/>
    </font>
    <font>
      <sz val="11"/>
      <color rgb="FFFF0000"/>
      <name val="Verdana"/>
      <family val="2"/>
      <charset val="238"/>
    </font>
    <font>
      <b/>
      <sz val="8"/>
      <color theme="1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b/>
      <i/>
      <sz val="8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6"/>
      <color theme="1"/>
      <name val="Verdana"/>
      <family val="2"/>
      <charset val="238"/>
    </font>
    <font>
      <sz val="5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left" wrapText="1"/>
    </xf>
    <xf numFmtId="3" fontId="8" fillId="0" borderId="0" xfId="0" applyNumberFormat="1" applyFont="1" applyAlignment="1">
      <alignment horizontal="left" vertical="center" wrapText="1"/>
    </xf>
    <xf numFmtId="0" fontId="11" fillId="0" borderId="0" xfId="0" applyNumberFormat="1" applyFont="1" applyAlignment="1">
      <alignment horizontal="left" vertical="center" wrapText="1"/>
    </xf>
    <xf numFmtId="3" fontId="7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4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49" fontId="15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49" fontId="1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49" fontId="19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4" fontId="15" fillId="0" borderId="0" xfId="0" applyNumberFormat="1" applyFont="1" applyAlignment="1">
      <alignment horizontal="right" vertical="top"/>
    </xf>
    <xf numFmtId="2" fontId="15" fillId="0" borderId="0" xfId="0" applyNumberFormat="1" applyFont="1" applyAlignment="1">
      <alignment horizontal="right" vertical="top"/>
    </xf>
    <xf numFmtId="4" fontId="19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3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81" zoomScaleNormal="81" workbookViewId="0">
      <selection activeCell="I15" sqref="I15"/>
    </sheetView>
  </sheetViews>
  <sheetFormatPr defaultRowHeight="14.4" x14ac:dyDescent="0.3"/>
  <cols>
    <col min="1" max="1" width="3.33203125" customWidth="1"/>
    <col min="2" max="2" width="6.6640625" style="33" customWidth="1"/>
    <col min="3" max="3" width="24.109375" style="34" customWidth="1"/>
    <col min="4" max="4" width="33.6640625" style="22" customWidth="1"/>
    <col min="5" max="5" width="8.6640625" style="39" customWidth="1"/>
    <col min="6" max="6" width="13" style="19" customWidth="1"/>
  </cols>
  <sheetData>
    <row r="1" spans="1:6" ht="16.2" x14ac:dyDescent="0.3">
      <c r="B1" s="40" t="s">
        <v>24</v>
      </c>
    </row>
    <row r="2" spans="1:6" x14ac:dyDescent="0.3">
      <c r="B2" s="2" t="s">
        <v>25</v>
      </c>
    </row>
    <row r="3" spans="1:6" x14ac:dyDescent="0.3">
      <c r="A3" s="4"/>
      <c r="B3" s="23"/>
      <c r="C3" s="24"/>
      <c r="D3" s="5"/>
      <c r="E3" s="35"/>
      <c r="F3" s="16"/>
    </row>
    <row r="4" spans="1:6" x14ac:dyDescent="0.3">
      <c r="A4" s="4"/>
      <c r="B4" s="23"/>
      <c r="C4" s="25" t="s">
        <v>7</v>
      </c>
      <c r="D4" s="10" t="s">
        <v>62</v>
      </c>
      <c r="E4" s="41" t="s">
        <v>63</v>
      </c>
      <c r="F4" s="41"/>
    </row>
    <row r="5" spans="1:6" ht="20.399999999999999" x14ac:dyDescent="0.3">
      <c r="A5" s="4"/>
      <c r="B5" s="26">
        <v>3</v>
      </c>
      <c r="C5" s="24" t="s">
        <v>64</v>
      </c>
      <c r="D5" s="6" t="s">
        <v>65</v>
      </c>
      <c r="E5" s="35"/>
      <c r="F5" s="7">
        <f>E6+E7+E8</f>
        <v>0</v>
      </c>
    </row>
    <row r="6" spans="1:6" ht="20.399999999999999" x14ac:dyDescent="0.3">
      <c r="A6" s="4"/>
      <c r="B6" s="23" t="s">
        <v>2</v>
      </c>
      <c r="C6" s="27" t="s">
        <v>15</v>
      </c>
      <c r="D6" s="8" t="s">
        <v>66</v>
      </c>
      <c r="E6" s="35">
        <v>0</v>
      </c>
      <c r="F6" s="3"/>
    </row>
    <row r="7" spans="1:6" ht="20.399999999999999" x14ac:dyDescent="0.3">
      <c r="A7" s="4"/>
      <c r="B7" s="23" t="s">
        <v>3</v>
      </c>
      <c r="C7" s="27" t="s">
        <v>0</v>
      </c>
      <c r="D7" s="8" t="s">
        <v>67</v>
      </c>
      <c r="E7" s="35">
        <v>0</v>
      </c>
      <c r="F7" s="3"/>
    </row>
    <row r="8" spans="1:6" ht="20.399999999999999" x14ac:dyDescent="0.3">
      <c r="A8" s="4"/>
      <c r="B8" s="23" t="s">
        <v>5</v>
      </c>
      <c r="C8" s="27" t="s">
        <v>68</v>
      </c>
      <c r="D8" s="8" t="s">
        <v>69</v>
      </c>
      <c r="E8" s="35">
        <v>0</v>
      </c>
      <c r="F8" s="3"/>
    </row>
    <row r="9" spans="1:6" x14ac:dyDescent="0.3">
      <c r="A9" s="4"/>
      <c r="B9" s="23"/>
      <c r="C9" s="24"/>
      <c r="D9" s="11"/>
      <c r="E9" s="35"/>
      <c r="F9" s="3"/>
    </row>
    <row r="10" spans="1:6" x14ac:dyDescent="0.3">
      <c r="A10" s="4"/>
      <c r="B10" s="26">
        <v>6</v>
      </c>
      <c r="C10" s="24" t="s">
        <v>16</v>
      </c>
      <c r="D10" s="6" t="s">
        <v>65</v>
      </c>
      <c r="E10" s="35"/>
      <c r="F10" s="7">
        <f>E11+E12+E13+E14+E16+E17+E18+E19+E20+E22+E23</f>
        <v>0</v>
      </c>
    </row>
    <row r="11" spans="1:6" x14ac:dyDescent="0.3">
      <c r="A11" s="4"/>
      <c r="B11" s="26" t="s">
        <v>1</v>
      </c>
      <c r="C11" s="27" t="s">
        <v>70</v>
      </c>
      <c r="D11" s="12"/>
      <c r="E11" s="35">
        <v>0</v>
      </c>
      <c r="F11" s="3"/>
    </row>
    <row r="12" spans="1:6" ht="61.2" x14ac:dyDescent="0.3">
      <c r="A12" s="4"/>
      <c r="B12" s="23" t="s">
        <v>4</v>
      </c>
      <c r="C12" s="27" t="s">
        <v>71</v>
      </c>
      <c r="D12" s="8" t="s">
        <v>76</v>
      </c>
      <c r="E12" s="35">
        <v>0</v>
      </c>
      <c r="F12" s="3"/>
    </row>
    <row r="13" spans="1:6" ht="51" x14ac:dyDescent="0.3">
      <c r="A13" s="4"/>
      <c r="B13" s="23" t="s">
        <v>6</v>
      </c>
      <c r="C13" s="27" t="s">
        <v>12</v>
      </c>
      <c r="D13" s="8" t="s">
        <v>72</v>
      </c>
      <c r="E13" s="35">
        <v>0</v>
      </c>
      <c r="F13" s="3"/>
    </row>
    <row r="14" spans="1:6" ht="20.399999999999999" x14ac:dyDescent="0.3">
      <c r="A14" s="4"/>
      <c r="B14" s="23" t="s">
        <v>17</v>
      </c>
      <c r="C14" s="27" t="s">
        <v>18</v>
      </c>
      <c r="D14" s="8" t="s">
        <v>73</v>
      </c>
      <c r="E14" s="35">
        <v>0</v>
      </c>
      <c r="F14" s="3"/>
    </row>
    <row r="15" spans="1:6" ht="20.399999999999999" x14ac:dyDescent="0.3">
      <c r="A15" s="4"/>
      <c r="B15" s="28" t="s">
        <v>8</v>
      </c>
      <c r="C15" s="29" t="s">
        <v>26</v>
      </c>
      <c r="D15" s="11"/>
      <c r="E15" s="35"/>
      <c r="F15" s="3"/>
    </row>
    <row r="16" spans="1:6" ht="138" customHeight="1" x14ac:dyDescent="0.3">
      <c r="A16" s="4"/>
      <c r="B16" s="30" t="s">
        <v>9</v>
      </c>
      <c r="C16" s="29" t="s">
        <v>27</v>
      </c>
      <c r="D16" s="21" t="s">
        <v>77</v>
      </c>
      <c r="E16" s="35">
        <v>0</v>
      </c>
      <c r="F16" s="3"/>
    </row>
    <row r="17" spans="1:6" ht="31.8" x14ac:dyDescent="0.3">
      <c r="A17" s="4"/>
      <c r="B17" s="30" t="s">
        <v>19</v>
      </c>
      <c r="C17" s="29" t="s">
        <v>28</v>
      </c>
      <c r="D17" s="20" t="s">
        <v>78</v>
      </c>
      <c r="E17" s="35">
        <v>0</v>
      </c>
      <c r="F17" s="3"/>
    </row>
    <row r="18" spans="1:6" ht="30.6" x14ac:dyDescent="0.3">
      <c r="A18" s="4"/>
      <c r="B18" s="30" t="s">
        <v>20</v>
      </c>
      <c r="C18" s="29" t="s">
        <v>29</v>
      </c>
      <c r="D18" s="8" t="s">
        <v>79</v>
      </c>
      <c r="E18" s="35">
        <v>0</v>
      </c>
      <c r="F18" s="3"/>
    </row>
    <row r="19" spans="1:6" ht="20.399999999999999" x14ac:dyDescent="0.3">
      <c r="A19" s="4"/>
      <c r="B19" s="30" t="s">
        <v>21</v>
      </c>
      <c r="C19" s="29" t="s">
        <v>30</v>
      </c>
      <c r="D19" s="8" t="s">
        <v>80</v>
      </c>
      <c r="E19" s="35">
        <v>0</v>
      </c>
      <c r="F19" s="3"/>
    </row>
    <row r="20" spans="1:6" ht="20.399999999999999" x14ac:dyDescent="0.3">
      <c r="A20" s="4"/>
      <c r="B20" s="30" t="s">
        <v>22</v>
      </c>
      <c r="C20" s="29" t="s">
        <v>31</v>
      </c>
      <c r="D20" s="8" t="s">
        <v>81</v>
      </c>
      <c r="E20" s="35">
        <v>0</v>
      </c>
      <c r="F20" s="3"/>
    </row>
    <row r="21" spans="1:6" ht="20.399999999999999" x14ac:dyDescent="0.3">
      <c r="A21" s="4"/>
      <c r="B21" s="28" t="s">
        <v>32</v>
      </c>
      <c r="C21" s="29" t="s">
        <v>35</v>
      </c>
      <c r="D21" s="8"/>
      <c r="E21" s="35"/>
      <c r="F21" s="3"/>
    </row>
    <row r="22" spans="1:6" ht="51" x14ac:dyDescent="0.3">
      <c r="A22" s="4"/>
      <c r="B22" s="30" t="s">
        <v>33</v>
      </c>
      <c r="C22" s="29" t="s">
        <v>36</v>
      </c>
      <c r="D22" s="8" t="s">
        <v>82</v>
      </c>
      <c r="E22" s="35">
        <v>0</v>
      </c>
      <c r="F22" s="3"/>
    </row>
    <row r="23" spans="1:6" ht="158.25" customHeight="1" x14ac:dyDescent="0.3">
      <c r="A23" s="4"/>
      <c r="B23" s="30" t="s">
        <v>34</v>
      </c>
      <c r="C23" s="29" t="s">
        <v>37</v>
      </c>
      <c r="D23" s="8" t="s">
        <v>83</v>
      </c>
      <c r="E23" s="35">
        <v>0</v>
      </c>
      <c r="F23" s="3"/>
    </row>
    <row r="24" spans="1:6" x14ac:dyDescent="0.3">
      <c r="A24" s="4"/>
      <c r="B24" s="23"/>
      <c r="C24" s="24"/>
      <c r="D24" s="11"/>
      <c r="E24" s="35"/>
      <c r="F24" s="3"/>
    </row>
    <row r="25" spans="1:6" x14ac:dyDescent="0.3">
      <c r="A25" s="4"/>
      <c r="B25" s="28">
        <v>7</v>
      </c>
      <c r="C25" s="31" t="s">
        <v>13</v>
      </c>
      <c r="D25" s="13" t="s">
        <v>65</v>
      </c>
      <c r="E25" s="35"/>
      <c r="F25" s="7">
        <f>E27+E28+E29+E30+E31+E32+E33+E35+E36+E37+E38+E39+E40</f>
        <v>0</v>
      </c>
    </row>
    <row r="26" spans="1:6" ht="20.399999999999999" x14ac:dyDescent="0.3">
      <c r="A26" s="4"/>
      <c r="B26" s="28" t="s">
        <v>23</v>
      </c>
      <c r="C26" s="29" t="s">
        <v>38</v>
      </c>
      <c r="D26" s="14"/>
      <c r="E26" s="35"/>
      <c r="F26" s="3"/>
    </row>
    <row r="27" spans="1:6" ht="72.599999999999994" x14ac:dyDescent="0.3">
      <c r="A27" s="4"/>
      <c r="B27" s="30" t="s">
        <v>39</v>
      </c>
      <c r="C27" s="29" t="s">
        <v>46</v>
      </c>
      <c r="D27" s="20" t="s">
        <v>84</v>
      </c>
      <c r="E27" s="35">
        <v>0</v>
      </c>
      <c r="F27" s="3"/>
    </row>
    <row r="28" spans="1:6" ht="20.399999999999999" x14ac:dyDescent="0.3">
      <c r="A28" s="4"/>
      <c r="B28" s="30" t="s">
        <v>40</v>
      </c>
      <c r="C28" s="29" t="s">
        <v>47</v>
      </c>
      <c r="D28" s="14" t="s">
        <v>85</v>
      </c>
      <c r="E28" s="35">
        <v>0</v>
      </c>
      <c r="F28" s="3"/>
    </row>
    <row r="29" spans="1:6" ht="40.799999999999997" x14ac:dyDescent="0.3">
      <c r="A29" s="4"/>
      <c r="B29" s="30" t="s">
        <v>41</v>
      </c>
      <c r="C29" s="29" t="s">
        <v>48</v>
      </c>
      <c r="D29" s="14" t="s">
        <v>86</v>
      </c>
      <c r="E29" s="35">
        <v>0</v>
      </c>
      <c r="F29" s="3"/>
    </row>
    <row r="30" spans="1:6" ht="20.399999999999999" x14ac:dyDescent="0.3">
      <c r="A30" s="4"/>
      <c r="B30" s="30" t="s">
        <v>42</v>
      </c>
      <c r="C30" s="29" t="s">
        <v>49</v>
      </c>
      <c r="D30" s="14" t="s">
        <v>87</v>
      </c>
      <c r="E30" s="35">
        <v>0</v>
      </c>
      <c r="F30" s="3"/>
    </row>
    <row r="31" spans="1:6" ht="20.399999999999999" x14ac:dyDescent="0.3">
      <c r="A31" s="4"/>
      <c r="B31" s="30" t="s">
        <v>43</v>
      </c>
      <c r="C31" s="29" t="s">
        <v>50</v>
      </c>
      <c r="D31" s="14" t="s">
        <v>88</v>
      </c>
      <c r="E31" s="35">
        <v>0</v>
      </c>
      <c r="F31" s="3"/>
    </row>
    <row r="32" spans="1:6" ht="30.6" x14ac:dyDescent="0.3">
      <c r="A32" s="4"/>
      <c r="B32" s="30" t="s">
        <v>44</v>
      </c>
      <c r="C32" s="29" t="s">
        <v>61</v>
      </c>
      <c r="D32" s="14" t="s">
        <v>89</v>
      </c>
      <c r="E32" s="36">
        <v>0</v>
      </c>
      <c r="F32" s="3"/>
    </row>
    <row r="33" spans="1:6" ht="43.2" x14ac:dyDescent="0.3">
      <c r="A33" s="4"/>
      <c r="B33" s="30" t="s">
        <v>45</v>
      </c>
      <c r="C33" s="32" t="s">
        <v>74</v>
      </c>
      <c r="D33" s="14" t="s">
        <v>90</v>
      </c>
      <c r="E33" s="36">
        <v>0</v>
      </c>
      <c r="F33" s="3"/>
    </row>
    <row r="34" spans="1:6" ht="20.399999999999999" x14ac:dyDescent="0.3">
      <c r="A34" s="4"/>
      <c r="B34" s="28" t="s">
        <v>10</v>
      </c>
      <c r="C34" s="32" t="s">
        <v>51</v>
      </c>
      <c r="D34" s="14"/>
      <c r="E34" s="36"/>
      <c r="F34" s="3"/>
    </row>
    <row r="35" spans="1:6" ht="142.80000000000001" x14ac:dyDescent="0.3">
      <c r="A35" s="4"/>
      <c r="B35" s="30" t="s">
        <v>52</v>
      </c>
      <c r="C35" s="32" t="s">
        <v>57</v>
      </c>
      <c r="D35" s="14" t="s">
        <v>91</v>
      </c>
      <c r="E35" s="36">
        <v>0</v>
      </c>
      <c r="F35" s="3"/>
    </row>
    <row r="36" spans="1:6" ht="81.599999999999994" x14ac:dyDescent="0.3">
      <c r="A36" s="4"/>
      <c r="B36" s="30" t="s">
        <v>53</v>
      </c>
      <c r="C36" s="32" t="s">
        <v>75</v>
      </c>
      <c r="D36" s="14" t="s">
        <v>96</v>
      </c>
      <c r="E36" s="36">
        <v>0</v>
      </c>
      <c r="F36" s="3"/>
    </row>
    <row r="37" spans="1:6" ht="51" x14ac:dyDescent="0.3">
      <c r="A37" s="4"/>
      <c r="B37" s="30" t="s">
        <v>54</v>
      </c>
      <c r="C37" s="32" t="s">
        <v>58</v>
      </c>
      <c r="D37" s="14" t="s">
        <v>92</v>
      </c>
      <c r="E37" s="36">
        <v>0</v>
      </c>
      <c r="F37" s="3"/>
    </row>
    <row r="38" spans="1:6" ht="40.799999999999997" x14ac:dyDescent="0.3">
      <c r="A38" s="4"/>
      <c r="B38" s="30" t="s">
        <v>55</v>
      </c>
      <c r="C38" s="32" t="s">
        <v>59</v>
      </c>
      <c r="D38" s="14" t="s">
        <v>93</v>
      </c>
      <c r="E38" s="36">
        <v>0</v>
      </c>
      <c r="F38" s="3"/>
    </row>
    <row r="39" spans="1:6" ht="61.2" x14ac:dyDescent="0.3">
      <c r="A39" s="4"/>
      <c r="B39" s="30" t="s">
        <v>56</v>
      </c>
      <c r="C39" s="29" t="s">
        <v>60</v>
      </c>
      <c r="D39" s="14" t="s">
        <v>94</v>
      </c>
      <c r="E39" s="36">
        <v>0</v>
      </c>
      <c r="F39" s="3"/>
    </row>
    <row r="40" spans="1:6" ht="51" x14ac:dyDescent="0.3">
      <c r="A40" s="4"/>
      <c r="B40" s="30" t="s">
        <v>11</v>
      </c>
      <c r="C40" s="29" t="s">
        <v>18</v>
      </c>
      <c r="D40" s="14" t="s">
        <v>95</v>
      </c>
      <c r="E40" s="36">
        <v>0</v>
      </c>
      <c r="F40" s="3"/>
    </row>
    <row r="41" spans="1:6" ht="16.2" x14ac:dyDescent="0.3">
      <c r="A41" s="1"/>
      <c r="B41" s="30"/>
      <c r="C41" s="31" t="s">
        <v>14</v>
      </c>
      <c r="D41" s="15"/>
      <c r="E41" s="37"/>
      <c r="F41" s="17">
        <f>F5+F10+F25</f>
        <v>0</v>
      </c>
    </row>
    <row r="42" spans="1:6" x14ac:dyDescent="0.3">
      <c r="A42" s="1"/>
      <c r="B42" s="30"/>
      <c r="C42" s="29"/>
      <c r="D42" s="9"/>
      <c r="E42" s="38"/>
      <c r="F42" s="18"/>
    </row>
  </sheetData>
  <mergeCells count="1">
    <mergeCell ref="E4:F4"/>
  </mergeCells>
  <pageMargins left="0.70866141732283472" right="0.31496062992125984" top="0.78740157480314965" bottom="0.78740157480314965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výměr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</dc:creator>
  <cp:lastModifiedBy>Administrator</cp:lastModifiedBy>
  <cp:lastPrinted>2017-05-26T12:08:53Z</cp:lastPrinted>
  <dcterms:created xsi:type="dcterms:W3CDTF">2015-05-24T08:25:08Z</dcterms:created>
  <dcterms:modified xsi:type="dcterms:W3CDTF">2017-07-11T11:54:12Z</dcterms:modified>
</cp:coreProperties>
</file>