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920" windowHeight="11895" activeTab="0"/>
  </bookViews>
  <sheets>
    <sheet name="Individuální výuka" sheetId="1" r:id="rId1"/>
    <sheet name="Skupinová výuka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<sst xmlns="http://schemas.openxmlformats.org/spreadsheetml/2006/main" count="37" uniqueCount="25">
  <si>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Úroveň</t>
  </si>
  <si>
    <t>A2</t>
  </si>
  <si>
    <t>B1</t>
  </si>
  <si>
    <t>Počet osob</t>
  </si>
  <si>
    <t>Předpokládaný počet vyučovacích týdnů</t>
  </si>
  <si>
    <t>bez DPH</t>
  </si>
  <si>
    <t>DPH</t>
  </si>
  <si>
    <t>vč. DPH</t>
  </si>
  <si>
    <t>Nabídková cena
za jednu lekci</t>
  </si>
  <si>
    <t>Individuální výuka AJ - Kladruby nad Labem</t>
  </si>
  <si>
    <t>Celkem</t>
  </si>
  <si>
    <t>Skupina</t>
  </si>
  <si>
    <t>AJ Kladruby n/L 1</t>
  </si>
  <si>
    <t>Skupinová výuka</t>
  </si>
  <si>
    <t>AJ Kladruby n/L 2</t>
  </si>
  <si>
    <t>začátečníci</t>
  </si>
  <si>
    <t>AJ Slatiňany 1</t>
  </si>
  <si>
    <t>AJ Slatiňany 2</t>
  </si>
  <si>
    <t>A1 / A2</t>
  </si>
  <si>
    <t>A2 / B1</t>
  </si>
  <si>
    <t>NJ Kladruby n/L 1</t>
  </si>
  <si>
    <t>NJ Kladruby n/L 2</t>
  </si>
  <si>
    <t>Celková nabídková cena</t>
  </si>
  <si>
    <r>
      <t xml:space="preserve">Předpokládaný
počet lekcí týdně
</t>
    </r>
    <r>
      <rPr>
        <sz val="8"/>
        <color theme="1"/>
        <rFont val="Verdana"/>
        <family val="2"/>
      </rPr>
      <t>(po 60 min.)</t>
    </r>
  </si>
  <si>
    <t>B2 /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</si>
</sst>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lef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lef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 topLeftCell="A1">
      <selection activeCell="E4" sqref="E4"/>
    </sheetView>
  </sheetViews>
  <sheetFormatPr defaultColWidth="9.00390625" defaultRowHeight="15" customHeight="1"/>
  <cols>
    <col min="1" max="2" width="8.625" style="2" customWidth="1"/>
    <col min="3" max="5" width="13.625" style="2" customWidth="1"/>
    <col min="6" max="8" width="15.625" style="2" customWidth="1"/>
    <col min="9" max="16384" width="9.00390625" style="2" customWidth="1"/>
  </cols>
  <sheetData>
    <row r="1" spans="1:8" ht="30" customHeight="1">
      <c r="A1" s="25" t="s">
        <v>9</v>
      </c>
      <c r="B1" s="26"/>
      <c r="C1" s="26"/>
      <c r="D1" s="26"/>
      <c r="E1" s="26"/>
      <c r="F1" s="26"/>
      <c r="G1" s="26"/>
      <c r="H1" s="27"/>
    </row>
    <row r="2" spans="1:8" ht="30" customHeight="1">
      <c r="A2" s="33" t="s">
        <v>3</v>
      </c>
      <c r="B2" s="23" t="s">
        <v>0</v>
      </c>
      <c r="C2" s="23" t="s">
        <v>23</v>
      </c>
      <c r="D2" s="23" t="s">
        <v>4</v>
      </c>
      <c r="E2" s="28" t="s">
        <v>8</v>
      </c>
      <c r="F2" s="23" t="s">
        <v>22</v>
      </c>
      <c r="G2" s="23"/>
      <c r="H2" s="24"/>
    </row>
    <row r="3" spans="1:8" ht="30" customHeight="1" thickBot="1">
      <c r="A3" s="34"/>
      <c r="B3" s="32"/>
      <c r="C3" s="32"/>
      <c r="D3" s="32"/>
      <c r="E3" s="29"/>
      <c r="F3" s="8" t="s">
        <v>5</v>
      </c>
      <c r="G3" s="8" t="s">
        <v>6</v>
      </c>
      <c r="H3" s="11" t="s">
        <v>7</v>
      </c>
    </row>
    <row r="4" spans="1:8" ht="30" customHeight="1" thickTop="1">
      <c r="A4" s="20">
        <v>1</v>
      </c>
      <c r="B4" s="5" t="s">
        <v>1</v>
      </c>
      <c r="C4" s="5">
        <v>1</v>
      </c>
      <c r="D4" s="5">
        <v>40</v>
      </c>
      <c r="E4" s="6"/>
      <c r="F4" s="7">
        <f>E4*D4</f>
        <v>0</v>
      </c>
      <c r="G4" s="7">
        <f>F4*0.21</f>
        <v>0</v>
      </c>
      <c r="H4" s="13">
        <f>F4+G4</f>
        <v>0</v>
      </c>
    </row>
    <row r="5" spans="1:8" ht="30" customHeight="1">
      <c r="A5" s="21">
        <v>1</v>
      </c>
      <c r="B5" s="3" t="s">
        <v>2</v>
      </c>
      <c r="C5" s="3">
        <v>1</v>
      </c>
      <c r="D5" s="3">
        <v>40</v>
      </c>
      <c r="E5" s="1"/>
      <c r="F5" s="4">
        <f aca="true" t="shared" si="0" ref="F5:F6">E5*D5</f>
        <v>0</v>
      </c>
      <c r="G5" s="4">
        <f aca="true" t="shared" si="1" ref="G5:G6">F5*0.21</f>
        <v>0</v>
      </c>
      <c r="H5" s="15">
        <f aca="true" t="shared" si="2" ref="H5:H6">F5+G5</f>
        <v>0</v>
      </c>
    </row>
    <row r="6" spans="1:8" ht="30" customHeight="1" thickBot="1">
      <c r="A6" s="22">
        <v>1</v>
      </c>
      <c r="B6" s="8" t="s">
        <v>24</v>
      </c>
      <c r="C6" s="8">
        <v>1</v>
      </c>
      <c r="D6" s="8">
        <v>40</v>
      </c>
      <c r="E6" s="9"/>
      <c r="F6" s="10">
        <f t="shared" si="0"/>
        <v>0</v>
      </c>
      <c r="G6" s="10">
        <f t="shared" si="1"/>
        <v>0</v>
      </c>
      <c r="H6" s="17">
        <f t="shared" si="2"/>
        <v>0</v>
      </c>
    </row>
    <row r="7" spans="1:8" ht="30" customHeight="1" thickBot="1" thickTop="1">
      <c r="A7" s="30" t="s">
        <v>10</v>
      </c>
      <c r="B7" s="31"/>
      <c r="C7" s="31"/>
      <c r="D7" s="31"/>
      <c r="E7" s="31"/>
      <c r="F7" s="18">
        <f>SUM(F4:F6)</f>
        <v>0</v>
      </c>
      <c r="G7" s="18">
        <f aca="true" t="shared" si="3" ref="G7:H7">SUM(G4:G6)</f>
        <v>0</v>
      </c>
      <c r="H7" s="19">
        <f t="shared" si="3"/>
        <v>0</v>
      </c>
    </row>
  </sheetData>
  <sheetProtection algorithmName="SHA-512" hashValue="sDA0f7I6tyff342jZ+dzECT0mpjGo9uvSqHJguzedXmA4FS8MeJNGr9vDLCgsSeopPWDKRCpfMKy7qOLdhGb0Q==" saltValue="zQIvcxoAC2yMPAPbjSe0iw==" spinCount="100000" sheet="1" objects="1" scenarios="1" selectLockedCells="1"/>
  <mergeCells count="8">
    <mergeCell ref="F2:H2"/>
    <mergeCell ref="A1:H1"/>
    <mergeCell ref="E2:E3"/>
    <mergeCell ref="A7:E7"/>
    <mergeCell ref="D2:D3"/>
    <mergeCell ref="C2:C3"/>
    <mergeCell ref="B2:B3"/>
    <mergeCell ref="A2:A3"/>
  </mergeCells>
  <printOptions horizontalCentered="1"/>
  <pageMargins left="0.7086614173228347" right="0.7086614173228347" top="1.7716535433070868" bottom="0.7874015748031497" header="0.31496062992125984" footer="0.31496062992125984"/>
  <pageSetup fitToHeight="0" fitToWidth="0" horizontalDpi="600" verticalDpi="600" orientation="landscape" paperSize="9" r:id="rId2"/>
  <headerFooter>
    <oddHeader>&amp;L&amp;G &amp;K01+044Příloha č. 1 smlouvy - Jednotkové ceny a celková nabídková cena&amp;C
&amp;"Verdana,Tučné"&amp;12Jednotkové ceny a celková nabídková cena
</oddHeader>
    <oddFooter>&amp;RStránka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E4" sqref="E4"/>
    </sheetView>
  </sheetViews>
  <sheetFormatPr defaultColWidth="9.00390625" defaultRowHeight="15" customHeight="1"/>
  <cols>
    <col min="1" max="1" width="18.625" style="2" customWidth="1"/>
    <col min="2" max="2" width="12.625" style="2" customWidth="1"/>
    <col min="3" max="5" width="13.625" style="2" customWidth="1"/>
    <col min="6" max="8" width="15.625" style="2" customWidth="1"/>
    <col min="9" max="16384" width="9.00390625" style="2" customWidth="1"/>
  </cols>
  <sheetData>
    <row r="1" spans="1:8" ht="30" customHeight="1">
      <c r="A1" s="25" t="s">
        <v>13</v>
      </c>
      <c r="B1" s="26"/>
      <c r="C1" s="26"/>
      <c r="D1" s="26"/>
      <c r="E1" s="26"/>
      <c r="F1" s="26"/>
      <c r="G1" s="26"/>
      <c r="H1" s="27"/>
    </row>
    <row r="2" spans="1:8" ht="30" customHeight="1">
      <c r="A2" s="33" t="s">
        <v>11</v>
      </c>
      <c r="B2" s="23" t="s">
        <v>0</v>
      </c>
      <c r="C2" s="23" t="s">
        <v>23</v>
      </c>
      <c r="D2" s="23" t="s">
        <v>4</v>
      </c>
      <c r="E2" s="28" t="s">
        <v>8</v>
      </c>
      <c r="F2" s="23" t="s">
        <v>22</v>
      </c>
      <c r="G2" s="23"/>
      <c r="H2" s="24"/>
    </row>
    <row r="3" spans="1:8" ht="30" customHeight="1" thickBot="1">
      <c r="A3" s="34"/>
      <c r="B3" s="32"/>
      <c r="C3" s="32"/>
      <c r="D3" s="32"/>
      <c r="E3" s="29"/>
      <c r="F3" s="8" t="s">
        <v>5</v>
      </c>
      <c r="G3" s="8" t="s">
        <v>6</v>
      </c>
      <c r="H3" s="11" t="s">
        <v>7</v>
      </c>
    </row>
    <row r="4" spans="1:8" ht="30" customHeight="1" thickTop="1">
      <c r="A4" s="12" t="s">
        <v>12</v>
      </c>
      <c r="B4" s="5" t="s">
        <v>15</v>
      </c>
      <c r="C4" s="5">
        <v>1</v>
      </c>
      <c r="D4" s="5">
        <v>40</v>
      </c>
      <c r="E4" s="6"/>
      <c r="F4" s="7">
        <f>E4*D4</f>
        <v>0</v>
      </c>
      <c r="G4" s="7">
        <f>F4*0.21</f>
        <v>0</v>
      </c>
      <c r="H4" s="13">
        <f>F4+G4</f>
        <v>0</v>
      </c>
    </row>
    <row r="5" spans="1:8" ht="30" customHeight="1">
      <c r="A5" s="14" t="s">
        <v>14</v>
      </c>
      <c r="B5" s="3" t="s">
        <v>1</v>
      </c>
      <c r="C5" s="3">
        <v>1</v>
      </c>
      <c r="D5" s="3">
        <v>40</v>
      </c>
      <c r="E5" s="1"/>
      <c r="F5" s="4">
        <f aca="true" t="shared" si="0" ref="F5:F9">E5*D5</f>
        <v>0</v>
      </c>
      <c r="G5" s="4">
        <f aca="true" t="shared" si="1" ref="G5:G9">F5*0.21</f>
        <v>0</v>
      </c>
      <c r="H5" s="15">
        <f aca="true" t="shared" si="2" ref="H5:H9">F5+G5</f>
        <v>0</v>
      </c>
    </row>
    <row r="6" spans="1:8" ht="30" customHeight="1">
      <c r="A6" s="14" t="s">
        <v>16</v>
      </c>
      <c r="B6" s="3" t="s">
        <v>18</v>
      </c>
      <c r="C6" s="3">
        <v>1</v>
      </c>
      <c r="D6" s="3">
        <v>40</v>
      </c>
      <c r="E6" s="1"/>
      <c r="F6" s="4">
        <f aca="true" t="shared" si="3" ref="F6:F8">E6*D6</f>
        <v>0</v>
      </c>
      <c r="G6" s="4">
        <f t="shared" si="1"/>
        <v>0</v>
      </c>
      <c r="H6" s="15">
        <f aca="true" t="shared" si="4" ref="H6:H8">F6+G6</f>
        <v>0</v>
      </c>
    </row>
    <row r="7" spans="1:8" ht="30" customHeight="1">
      <c r="A7" s="14" t="s">
        <v>17</v>
      </c>
      <c r="B7" s="3" t="s">
        <v>19</v>
      </c>
      <c r="C7" s="3">
        <v>1</v>
      </c>
      <c r="D7" s="3">
        <v>40</v>
      </c>
      <c r="E7" s="1"/>
      <c r="F7" s="4">
        <f t="shared" si="3"/>
        <v>0</v>
      </c>
      <c r="G7" s="4">
        <f t="shared" si="1"/>
        <v>0</v>
      </c>
      <c r="H7" s="15">
        <f t="shared" si="4"/>
        <v>0</v>
      </c>
    </row>
    <row r="8" spans="1:8" ht="30" customHeight="1">
      <c r="A8" s="14" t="s">
        <v>20</v>
      </c>
      <c r="B8" s="3" t="s">
        <v>15</v>
      </c>
      <c r="C8" s="3">
        <v>1</v>
      </c>
      <c r="D8" s="3">
        <v>40</v>
      </c>
      <c r="E8" s="1"/>
      <c r="F8" s="4">
        <f t="shared" si="3"/>
        <v>0</v>
      </c>
      <c r="G8" s="4">
        <f t="shared" si="1"/>
        <v>0</v>
      </c>
      <c r="H8" s="15">
        <f t="shared" si="4"/>
        <v>0</v>
      </c>
    </row>
    <row r="9" spans="1:8" ht="30" customHeight="1" thickBot="1">
      <c r="A9" s="16" t="s">
        <v>21</v>
      </c>
      <c r="B9" s="8" t="s">
        <v>19</v>
      </c>
      <c r="C9" s="8">
        <v>1</v>
      </c>
      <c r="D9" s="8">
        <v>40</v>
      </c>
      <c r="E9" s="9"/>
      <c r="F9" s="10">
        <f t="shared" si="0"/>
        <v>0</v>
      </c>
      <c r="G9" s="10">
        <f t="shared" si="1"/>
        <v>0</v>
      </c>
      <c r="H9" s="17">
        <f t="shared" si="2"/>
        <v>0</v>
      </c>
    </row>
    <row r="10" spans="1:8" ht="30" customHeight="1" thickBot="1" thickTop="1">
      <c r="A10" s="30" t="s">
        <v>10</v>
      </c>
      <c r="B10" s="31"/>
      <c r="C10" s="31"/>
      <c r="D10" s="31"/>
      <c r="E10" s="31"/>
      <c r="F10" s="18">
        <f>SUM(F4:F9)</f>
        <v>0</v>
      </c>
      <c r="G10" s="18">
        <f aca="true" t="shared" si="5" ref="G10:H10">SUM(G4:G9)</f>
        <v>0</v>
      </c>
      <c r="H10" s="19">
        <f t="shared" si="5"/>
        <v>0</v>
      </c>
    </row>
  </sheetData>
  <sheetProtection algorithmName="SHA-512" hashValue="8xCiTgFJH1gyMNJOrLiXeDv2q3VxR/D+M7iGqTlrxjltb4LbBWSgbpGmcK8tzdWTNkQ6GjUAlMGtSXQ1MxKpIw==" saltValue="zAd/CzFODPdM4RIvtNsnkA==" spinCount="100000" sheet="1" objects="1" scenarios="1" selectLockedCells="1"/>
  <mergeCells count="8">
    <mergeCell ref="A10:E10"/>
    <mergeCell ref="A1:H1"/>
    <mergeCell ref="A2:A3"/>
    <mergeCell ref="B2:B3"/>
    <mergeCell ref="C2:C3"/>
    <mergeCell ref="D2:D3"/>
    <mergeCell ref="E2:E3"/>
    <mergeCell ref="F2:H2"/>
  </mergeCells>
  <printOptions horizontalCentered="1"/>
  <pageMargins left="0.7086614173228347" right="0.7086614173228347" top="1.7716535433070868" bottom="0.7874015748031497" header="0.31496062992125984" footer="0.31496062992125984"/>
  <pageSetup fitToHeight="0" fitToWidth="0" horizontalDpi="600" verticalDpi="600" orientation="landscape" paperSize="9" scale="95" r:id="rId2"/>
  <headerFooter>
    <oddHeader>&amp;L&amp;G &amp;K01+047Příloha č. 1 smlouvy - Jednotkové ceny a celková nabídková cena&amp;C
&amp;"Verdana,Tučné"&amp;12Jednotkové ceny a celková nabídková cena&amp;"Verdana,Obyčejné"&amp;10
</oddHeader>
    <oddFooter>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2017-08-24T11:36:14Z</cp:lastPrinted>
  <dcterms:created xsi:type="dcterms:W3CDTF">2017-08-23T08:09:44Z</dcterms:created>
  <dcterms:modified xsi:type="dcterms:W3CDTF">2017-08-24T11:36:21Z</dcterms:modified>
  <cp:category/>
  <cp:version/>
  <cp:contentType/>
  <cp:contentStatus/>
</cp:coreProperties>
</file>