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80" windowHeight="11895" activeTab="0"/>
  </bookViews>
  <sheets>
    <sheet name="Rekonstrukce soc. zařízení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<sst xmlns="http://schemas.openxmlformats.org/spreadsheetml/2006/main" count="101" uniqueCount="58">
  <si>
    <t>Položka</t>
  </si>
  <si>
    <t>DPH</t>
  </si>
  <si>
    <t>Cena celkem
bez DPH</t>
  </si>
  <si>
    <t>Cena celkem
vč. DPH</t>
  </si>
  <si>
    <t>Obchodní označení</t>
  </si>
  <si>
    <t>Množství</t>
  </si>
  <si>
    <t>Cena za 1 MJ
bez DPH</t>
  </si>
  <si>
    <t>MJ</t>
  </si>
  <si>
    <t>Celkem</t>
  </si>
  <si>
    <t>Pol. č.</t>
  </si>
  <si>
    <t>Položkový soupis prací a dodávek</t>
  </si>
  <si>
    <t>Rekonstrukce sociálního zařízení úseku krajiny</t>
  </si>
  <si>
    <t>Baterie umyvadlová 150</t>
  </si>
  <si>
    <t>ks</t>
  </si>
  <si>
    <t>Baterie sprchová 150</t>
  </si>
  <si>
    <t>Umyvadlo 55</t>
  </si>
  <si>
    <t>Pisoár</t>
  </si>
  <si>
    <t>Žlábek sprchový 90</t>
  </si>
  <si>
    <t>Sifon umyvadlový</t>
  </si>
  <si>
    <t>Set sprchový</t>
  </si>
  <si>
    <t>Baterie dřezová 15</t>
  </si>
  <si>
    <t>Dřez nerez 45 x 45</t>
  </si>
  <si>
    <t>Ventil rohový</t>
  </si>
  <si>
    <t>Ohřívač vody (160 l)</t>
  </si>
  <si>
    <t>Set připojení ohřívače</t>
  </si>
  <si>
    <t>WC kombi zadní rovný</t>
  </si>
  <si>
    <t>WC sedátko</t>
  </si>
  <si>
    <t>Dopojení WC</t>
  </si>
  <si>
    <t>Vpust podlahová</t>
  </si>
  <si>
    <t>Kotevní šrouby ohřívače</t>
  </si>
  <si>
    <t>Materiál rozvodu kanalizace HT</t>
  </si>
  <si>
    <t>celek</t>
  </si>
  <si>
    <t>Materiál rozvodu vody PPR</t>
  </si>
  <si>
    <t>Dvířka vanová 30 x 30</t>
  </si>
  <si>
    <t>Demontáž topení</t>
  </si>
  <si>
    <t>Likvidace odpadu a suti</t>
  </si>
  <si>
    <t>Výkop kanalizace</t>
  </si>
  <si>
    <t>Montáž vodoinstalace</t>
  </si>
  <si>
    <t>Vchodové dveře 90</t>
  </si>
  <si>
    <t>Vnitřní dveře 80</t>
  </si>
  <si>
    <t>Kování vchodových dveří</t>
  </si>
  <si>
    <t>Kování vnitřních dveří</t>
  </si>
  <si>
    <t>Obklady</t>
  </si>
  <si>
    <r>
      <t>m</t>
    </r>
    <r>
      <rPr>
        <sz val="10"/>
        <color theme="1"/>
        <rFont val="Times New Roman"/>
        <family val="1"/>
      </rPr>
      <t>²</t>
    </r>
  </si>
  <si>
    <t>Dlažba</t>
  </si>
  <si>
    <t>Ytong 7,5</t>
  </si>
  <si>
    <t>Betonový potěr</t>
  </si>
  <si>
    <r>
      <t>m</t>
    </r>
    <r>
      <rPr>
        <sz val="10"/>
        <color theme="1"/>
        <rFont val="Times New Roman"/>
        <family val="1"/>
      </rPr>
      <t>³</t>
    </r>
  </si>
  <si>
    <t>Lepidlo</t>
  </si>
  <si>
    <t>Tekutá lepenka</t>
  </si>
  <si>
    <t>Zdící materiál</t>
  </si>
  <si>
    <t>Nátěr</t>
  </si>
  <si>
    <t>Barva na beton</t>
  </si>
  <si>
    <t>Zednické práce</t>
  </si>
  <si>
    <t>Cestovné</t>
  </si>
  <si>
    <t>km</t>
  </si>
  <si>
    <t>Ostatní náklady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</si>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</sst>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" xfId="0" applyNumberFormat="1" applyBorder="1" applyAlignment="1" applyProtection="1">
      <alignment horizontal="right" vertical="center" wrapText="1" indent="1"/>
      <protection locked="0"/>
    </xf>
    <xf numFmtId="164" fontId="0" fillId="0" borderId="3" xfId="0" applyNumberFormat="1" applyBorder="1" applyAlignment="1" applyProtection="1">
      <alignment horizontal="right" vertical="center" wrapText="1" inden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164" fontId="0" fillId="0" borderId="0" xfId="0" applyNumberFormat="1" applyAlignment="1" applyProtection="1">
      <alignment vertical="center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0" xfId="0" applyNumberFormat="1" applyFill="1" applyBorder="1" applyAlignment="1" applyProtection="1">
      <alignment horizont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4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9" fontId="0" fillId="2" borderId="15" xfId="20" applyFont="1" applyFill="1" applyBorder="1" applyAlignment="1" applyProtection="1">
      <alignment horizontal="center" vertical="top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0" fillId="0" borderId="1" xfId="0" applyBorder="1" applyAlignment="1" applyProtection="1">
      <alignment horizontal="left" vertical="center" wrapText="1" inden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right" vertical="center" wrapText="1" indent="1"/>
      <protection/>
    </xf>
    <xf numFmtId="164" fontId="0" fillId="0" borderId="18" xfId="0" applyNumberFormat="1" applyBorder="1" applyAlignment="1" applyProtection="1">
      <alignment horizontal="right" vertical="center" wrapText="1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0" fillId="0" borderId="2" xfId="0" applyBorder="1" applyAlignment="1" applyProtection="1">
      <alignment horizontal="left" vertical="center" wrapText="1" inden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wrapText="1" indent="1"/>
      <protection/>
    </xf>
    <xf numFmtId="164" fontId="0" fillId="0" borderId="11" xfId="0" applyNumberFormat="1" applyBorder="1" applyAlignment="1" applyProtection="1">
      <alignment horizontal="right" vertical="center" wrapText="1" indent="1"/>
      <protection/>
    </xf>
    <xf numFmtId="0" fontId="4" fillId="0" borderId="2" xfId="0" applyFont="1" applyBorder="1" applyAlignment="1" applyProtection="1">
      <alignment horizontal="left" vertical="center" indent="1"/>
      <protection/>
    </xf>
    <xf numFmtId="0" fontId="4" fillId="0" borderId="9" xfId="0" applyFont="1" applyBorder="1" applyAlignment="1" applyProtection="1">
      <alignment horizontal="left" vertical="center" indent="1"/>
      <protection/>
    </xf>
    <xf numFmtId="0" fontId="0" fillId="0" borderId="9" xfId="0" applyBorder="1" applyAlignment="1" applyProtection="1">
      <alignment horizontal="left" vertical="center" wrapText="1" inden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 indent="1"/>
      <protection/>
    </xf>
    <xf numFmtId="0" fontId="0" fillId="0" borderId="3" xfId="0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horizontal="right" vertical="center" wrapText="1" indent="1"/>
      <protection/>
    </xf>
    <xf numFmtId="164" fontId="0" fillId="0" borderId="16" xfId="0" applyNumberFormat="1" applyBorder="1" applyAlignment="1" applyProtection="1">
      <alignment horizontal="right" vertical="center" wrapText="1" indent="1"/>
      <protection/>
    </xf>
    <xf numFmtId="0" fontId="0" fillId="0" borderId="20" xfId="0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0" fillId="0" borderId="22" xfId="0" applyBorder="1" applyAlignment="1" applyProtection="1">
      <alignment horizontal="left" vertical="center" indent="1"/>
      <protection/>
    </xf>
    <xf numFmtId="164" fontId="0" fillId="0" borderId="23" xfId="0" applyNumberFormat="1" applyBorder="1" applyAlignment="1" applyProtection="1">
      <alignment horizontal="right" vertical="center" indent="1"/>
      <protection/>
    </xf>
    <xf numFmtId="164" fontId="0" fillId="0" borderId="24" xfId="0" applyNumberFormat="1" applyBorder="1" applyAlignment="1" applyProtection="1">
      <alignment horizontal="right" vertical="center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 topLeftCell="A1">
      <selection activeCell="F7" sqref="F7"/>
    </sheetView>
  </sheetViews>
  <sheetFormatPr defaultColWidth="9.00390625" defaultRowHeight="19.5" customHeight="1"/>
  <cols>
    <col min="1" max="1" width="4.625" style="7" customWidth="1"/>
    <col min="2" max="2" width="33.125" style="8" bestFit="1" customWidth="1"/>
    <col min="3" max="3" width="20.625" style="8" customWidth="1"/>
    <col min="4" max="4" width="5.625" style="8" customWidth="1"/>
    <col min="5" max="5" width="8.125" style="7" bestFit="1" customWidth="1"/>
    <col min="6" max="9" width="15.625" style="9" customWidth="1"/>
    <col min="10" max="16384" width="9.00390625" style="6" customWidth="1"/>
  </cols>
  <sheetData>
    <row r="1" spans="1:9" ht="20.1" customHeight="1">
      <c r="A1" s="5" t="s">
        <v>10</v>
      </c>
      <c r="B1" s="5"/>
      <c r="C1" s="5"/>
      <c r="D1" s="5"/>
      <c r="E1" s="5"/>
      <c r="F1" s="5"/>
      <c r="G1" s="5"/>
      <c r="H1" s="5"/>
      <c r="I1" s="5"/>
    </row>
    <row r="2" ht="9.95" customHeight="1"/>
    <row r="3" ht="9.95" customHeight="1" thickBot="1"/>
    <row r="4" spans="1:9" ht="30" customHeight="1">
      <c r="A4" s="10" t="s">
        <v>11</v>
      </c>
      <c r="B4" s="11"/>
      <c r="C4" s="11"/>
      <c r="D4" s="11"/>
      <c r="E4" s="11"/>
      <c r="F4" s="11"/>
      <c r="G4" s="11"/>
      <c r="H4" s="11"/>
      <c r="I4" s="12"/>
    </row>
    <row r="5" spans="1:9" ht="20.1" customHeight="1">
      <c r="A5" s="13" t="s">
        <v>9</v>
      </c>
      <c r="B5" s="14" t="s">
        <v>0</v>
      </c>
      <c r="C5" s="15" t="s">
        <v>4</v>
      </c>
      <c r="D5" s="15" t="s">
        <v>7</v>
      </c>
      <c r="E5" s="15" t="s">
        <v>5</v>
      </c>
      <c r="F5" s="15" t="s">
        <v>6</v>
      </c>
      <c r="G5" s="16" t="s">
        <v>2</v>
      </c>
      <c r="H5" s="17" t="s">
        <v>1</v>
      </c>
      <c r="I5" s="18" t="s">
        <v>3</v>
      </c>
    </row>
    <row r="6" spans="1:9" ht="20.1" customHeight="1" thickBot="1">
      <c r="A6" s="19"/>
      <c r="B6" s="20"/>
      <c r="C6" s="21"/>
      <c r="D6" s="21"/>
      <c r="E6" s="21"/>
      <c r="F6" s="21"/>
      <c r="G6" s="22"/>
      <c r="H6" s="23">
        <v>0.15</v>
      </c>
      <c r="I6" s="24"/>
    </row>
    <row r="7" spans="1:9" ht="13.5" thickTop="1">
      <c r="A7" s="25">
        <v>1</v>
      </c>
      <c r="B7" s="26" t="s">
        <v>52</v>
      </c>
      <c r="C7" s="27"/>
      <c r="D7" s="28" t="s">
        <v>31</v>
      </c>
      <c r="E7" s="29">
        <v>1</v>
      </c>
      <c r="F7" s="1"/>
      <c r="G7" s="30">
        <f aca="true" t="shared" si="0" ref="G7:G36">E7*F7</f>
        <v>0</v>
      </c>
      <c r="H7" s="30">
        <f aca="true" t="shared" si="1" ref="H7:H36">G7*$H$6</f>
        <v>0</v>
      </c>
      <c r="I7" s="31">
        <f>G7+H7</f>
        <v>0</v>
      </c>
    </row>
    <row r="8" spans="1:9" ht="12.75">
      <c r="A8" s="25">
        <v>2</v>
      </c>
      <c r="B8" s="32" t="s">
        <v>20</v>
      </c>
      <c r="C8" s="33"/>
      <c r="D8" s="34" t="s">
        <v>13</v>
      </c>
      <c r="E8" s="35">
        <v>1</v>
      </c>
      <c r="F8" s="2"/>
      <c r="G8" s="36">
        <f t="shared" si="0"/>
        <v>0</v>
      </c>
      <c r="H8" s="30">
        <f t="shared" si="1"/>
        <v>0</v>
      </c>
      <c r="I8" s="37">
        <f>G8+H8</f>
        <v>0</v>
      </c>
    </row>
    <row r="9" spans="1:9" ht="12.75">
      <c r="A9" s="25">
        <v>3</v>
      </c>
      <c r="B9" s="32" t="s">
        <v>14</v>
      </c>
      <c r="C9" s="33"/>
      <c r="D9" s="34" t="s">
        <v>13</v>
      </c>
      <c r="E9" s="35">
        <v>2</v>
      </c>
      <c r="F9" s="2"/>
      <c r="G9" s="36">
        <f t="shared" si="0"/>
        <v>0</v>
      </c>
      <c r="H9" s="30">
        <f t="shared" si="1"/>
        <v>0</v>
      </c>
      <c r="I9" s="37">
        <f aca="true" t="shared" si="2" ref="I9:I36">G9+H9</f>
        <v>0</v>
      </c>
    </row>
    <row r="10" spans="1:9" ht="12.75">
      <c r="A10" s="25">
        <v>4</v>
      </c>
      <c r="B10" s="32" t="s">
        <v>12</v>
      </c>
      <c r="C10" s="33"/>
      <c r="D10" s="34" t="s">
        <v>13</v>
      </c>
      <c r="E10" s="35">
        <v>4</v>
      </c>
      <c r="F10" s="2"/>
      <c r="G10" s="36">
        <f t="shared" si="0"/>
        <v>0</v>
      </c>
      <c r="H10" s="30">
        <f t="shared" si="1"/>
        <v>0</v>
      </c>
      <c r="I10" s="37">
        <f t="shared" si="2"/>
        <v>0</v>
      </c>
    </row>
    <row r="11" spans="1:9" ht="12.75">
      <c r="A11" s="25">
        <v>5</v>
      </c>
      <c r="B11" s="32" t="s">
        <v>46</v>
      </c>
      <c r="C11" s="33"/>
      <c r="D11" s="34" t="s">
        <v>47</v>
      </c>
      <c r="E11" s="35">
        <v>6</v>
      </c>
      <c r="F11" s="2"/>
      <c r="G11" s="36">
        <f t="shared" si="0"/>
        <v>0</v>
      </c>
      <c r="H11" s="30">
        <f t="shared" si="1"/>
        <v>0</v>
      </c>
      <c r="I11" s="37">
        <f t="shared" si="2"/>
        <v>0</v>
      </c>
    </row>
    <row r="12" spans="1:9" ht="12.75">
      <c r="A12" s="25">
        <v>6</v>
      </c>
      <c r="B12" s="32" t="s">
        <v>54</v>
      </c>
      <c r="C12" s="35" t="s">
        <v>57</v>
      </c>
      <c r="D12" s="35" t="s">
        <v>55</v>
      </c>
      <c r="E12" s="4"/>
      <c r="F12" s="2"/>
      <c r="G12" s="36">
        <f aca="true" t="shared" si="3" ref="G12">E12*F12</f>
        <v>0</v>
      </c>
      <c r="H12" s="30">
        <f aca="true" t="shared" si="4" ref="H12">G12*$H$6</f>
        <v>0</v>
      </c>
      <c r="I12" s="37">
        <f aca="true" t="shared" si="5" ref="I12">G12+H12</f>
        <v>0</v>
      </c>
    </row>
    <row r="13" spans="1:9" ht="12.75">
      <c r="A13" s="25">
        <v>7</v>
      </c>
      <c r="B13" s="32" t="s">
        <v>34</v>
      </c>
      <c r="C13" s="35" t="s">
        <v>57</v>
      </c>
      <c r="D13" s="34" t="s">
        <v>31</v>
      </c>
      <c r="E13" s="35">
        <v>1</v>
      </c>
      <c r="F13" s="2"/>
      <c r="G13" s="36">
        <f t="shared" si="0"/>
        <v>0</v>
      </c>
      <c r="H13" s="30">
        <f t="shared" si="1"/>
        <v>0</v>
      </c>
      <c r="I13" s="37">
        <f t="shared" si="2"/>
        <v>0</v>
      </c>
    </row>
    <row r="14" spans="1:9" ht="12.75">
      <c r="A14" s="25">
        <v>8</v>
      </c>
      <c r="B14" s="32" t="s">
        <v>44</v>
      </c>
      <c r="C14" s="33"/>
      <c r="D14" s="34" t="s">
        <v>43</v>
      </c>
      <c r="E14" s="35">
        <v>12</v>
      </c>
      <c r="F14" s="2"/>
      <c r="G14" s="36">
        <f t="shared" si="0"/>
        <v>0</v>
      </c>
      <c r="H14" s="30">
        <f t="shared" si="1"/>
        <v>0</v>
      </c>
      <c r="I14" s="37">
        <f t="shared" si="2"/>
        <v>0</v>
      </c>
    </row>
    <row r="15" spans="1:9" ht="12.75">
      <c r="A15" s="25">
        <v>9</v>
      </c>
      <c r="B15" s="32" t="s">
        <v>27</v>
      </c>
      <c r="C15" s="33"/>
      <c r="D15" s="34" t="s">
        <v>13</v>
      </c>
      <c r="E15" s="35">
        <v>1</v>
      </c>
      <c r="F15" s="2"/>
      <c r="G15" s="36">
        <f t="shared" si="0"/>
        <v>0</v>
      </c>
      <c r="H15" s="30">
        <f t="shared" si="1"/>
        <v>0</v>
      </c>
      <c r="I15" s="37">
        <f t="shared" si="2"/>
        <v>0</v>
      </c>
    </row>
    <row r="16" spans="1:9" ht="12.75">
      <c r="A16" s="25">
        <v>10</v>
      </c>
      <c r="B16" s="32" t="s">
        <v>21</v>
      </c>
      <c r="C16" s="33"/>
      <c r="D16" s="34" t="s">
        <v>13</v>
      </c>
      <c r="E16" s="35">
        <v>1</v>
      </c>
      <c r="F16" s="2"/>
      <c r="G16" s="36">
        <f t="shared" si="0"/>
        <v>0</v>
      </c>
      <c r="H16" s="30">
        <f t="shared" si="1"/>
        <v>0</v>
      </c>
      <c r="I16" s="37">
        <f t="shared" si="2"/>
        <v>0</v>
      </c>
    </row>
    <row r="17" spans="1:9" ht="12.75">
      <c r="A17" s="25">
        <v>11</v>
      </c>
      <c r="B17" s="32" t="s">
        <v>33</v>
      </c>
      <c r="C17" s="33"/>
      <c r="D17" s="34" t="s">
        <v>13</v>
      </c>
      <c r="E17" s="35">
        <v>1</v>
      </c>
      <c r="F17" s="2"/>
      <c r="G17" s="36">
        <f t="shared" si="0"/>
        <v>0</v>
      </c>
      <c r="H17" s="30">
        <f t="shared" si="1"/>
        <v>0</v>
      </c>
      <c r="I17" s="37">
        <f t="shared" si="2"/>
        <v>0</v>
      </c>
    </row>
    <row r="18" spans="1:9" ht="12.75">
      <c r="A18" s="25">
        <v>12</v>
      </c>
      <c r="B18" s="32" t="s">
        <v>29</v>
      </c>
      <c r="C18" s="33"/>
      <c r="D18" s="34" t="s">
        <v>13</v>
      </c>
      <c r="E18" s="35">
        <v>2</v>
      </c>
      <c r="F18" s="2"/>
      <c r="G18" s="36">
        <f t="shared" si="0"/>
        <v>0</v>
      </c>
      <c r="H18" s="30">
        <f t="shared" si="1"/>
        <v>0</v>
      </c>
      <c r="I18" s="37">
        <f t="shared" si="2"/>
        <v>0</v>
      </c>
    </row>
    <row r="19" spans="1:9" ht="12.75">
      <c r="A19" s="25">
        <v>13</v>
      </c>
      <c r="B19" s="32" t="s">
        <v>40</v>
      </c>
      <c r="C19" s="33"/>
      <c r="D19" s="34" t="s">
        <v>13</v>
      </c>
      <c r="E19" s="35">
        <v>2</v>
      </c>
      <c r="F19" s="2"/>
      <c r="G19" s="36">
        <f aca="true" t="shared" si="6" ref="G19:G20">E19*F19</f>
        <v>0</v>
      </c>
      <c r="H19" s="30">
        <f aca="true" t="shared" si="7" ref="H19:H20">G19*$H$6</f>
        <v>0</v>
      </c>
      <c r="I19" s="37">
        <f aca="true" t="shared" si="8" ref="I19:I20">G19+H19</f>
        <v>0</v>
      </c>
    </row>
    <row r="20" spans="1:9" ht="12.75">
      <c r="A20" s="25">
        <v>14</v>
      </c>
      <c r="B20" s="32" t="s">
        <v>41</v>
      </c>
      <c r="C20" s="33"/>
      <c r="D20" s="34" t="s">
        <v>13</v>
      </c>
      <c r="E20" s="35">
        <v>5</v>
      </c>
      <c r="F20" s="2"/>
      <c r="G20" s="36">
        <f t="shared" si="6"/>
        <v>0</v>
      </c>
      <c r="H20" s="30">
        <f t="shared" si="7"/>
        <v>0</v>
      </c>
      <c r="I20" s="37">
        <f t="shared" si="8"/>
        <v>0</v>
      </c>
    </row>
    <row r="21" spans="1:9" ht="12.75">
      <c r="A21" s="25">
        <v>15</v>
      </c>
      <c r="B21" s="32" t="s">
        <v>48</v>
      </c>
      <c r="C21" s="33"/>
      <c r="D21" s="34" t="s">
        <v>31</v>
      </c>
      <c r="E21" s="35">
        <v>1</v>
      </c>
      <c r="F21" s="2"/>
      <c r="G21" s="36">
        <f t="shared" si="0"/>
        <v>0</v>
      </c>
      <c r="H21" s="30">
        <f t="shared" si="1"/>
        <v>0</v>
      </c>
      <c r="I21" s="37">
        <f t="shared" si="2"/>
        <v>0</v>
      </c>
    </row>
    <row r="22" spans="1:9" ht="12.75">
      <c r="A22" s="25">
        <v>16</v>
      </c>
      <c r="B22" s="32" t="s">
        <v>35</v>
      </c>
      <c r="C22" s="35" t="s">
        <v>57</v>
      </c>
      <c r="D22" s="34" t="s">
        <v>31</v>
      </c>
      <c r="E22" s="35">
        <v>1</v>
      </c>
      <c r="F22" s="2"/>
      <c r="G22" s="36">
        <f t="shared" si="0"/>
        <v>0</v>
      </c>
      <c r="H22" s="30">
        <f t="shared" si="1"/>
        <v>0</v>
      </c>
      <c r="I22" s="37">
        <f t="shared" si="2"/>
        <v>0</v>
      </c>
    </row>
    <row r="23" spans="1:9" ht="12.75">
      <c r="A23" s="25">
        <v>17</v>
      </c>
      <c r="B23" s="32" t="s">
        <v>30</v>
      </c>
      <c r="C23" s="35" t="s">
        <v>57</v>
      </c>
      <c r="D23" s="34" t="s">
        <v>31</v>
      </c>
      <c r="E23" s="35">
        <v>1</v>
      </c>
      <c r="F23" s="2"/>
      <c r="G23" s="36">
        <f t="shared" si="0"/>
        <v>0</v>
      </c>
      <c r="H23" s="30">
        <f t="shared" si="1"/>
        <v>0</v>
      </c>
      <c r="I23" s="37">
        <f t="shared" si="2"/>
        <v>0</v>
      </c>
    </row>
    <row r="24" spans="1:9" ht="12.75">
      <c r="A24" s="25">
        <v>18</v>
      </c>
      <c r="B24" s="32" t="s">
        <v>32</v>
      </c>
      <c r="C24" s="35" t="s">
        <v>57</v>
      </c>
      <c r="D24" s="34" t="s">
        <v>31</v>
      </c>
      <c r="E24" s="35">
        <v>1</v>
      </c>
      <c r="F24" s="2"/>
      <c r="G24" s="36">
        <f t="shared" si="0"/>
        <v>0</v>
      </c>
      <c r="H24" s="30">
        <f t="shared" si="1"/>
        <v>0</v>
      </c>
      <c r="I24" s="37">
        <f t="shared" si="2"/>
        <v>0</v>
      </c>
    </row>
    <row r="25" spans="1:9" ht="12.75">
      <c r="A25" s="25">
        <v>19</v>
      </c>
      <c r="B25" s="32" t="s">
        <v>37</v>
      </c>
      <c r="C25" s="35" t="s">
        <v>57</v>
      </c>
      <c r="D25" s="34" t="s">
        <v>31</v>
      </c>
      <c r="E25" s="35">
        <v>1</v>
      </c>
      <c r="F25" s="2"/>
      <c r="G25" s="36">
        <f t="shared" si="0"/>
        <v>0</v>
      </c>
      <c r="H25" s="30">
        <f t="shared" si="1"/>
        <v>0</v>
      </c>
      <c r="I25" s="37">
        <f t="shared" si="2"/>
        <v>0</v>
      </c>
    </row>
    <row r="26" spans="1:9" ht="12.75">
      <c r="A26" s="25">
        <v>20</v>
      </c>
      <c r="B26" s="32" t="s">
        <v>51</v>
      </c>
      <c r="C26" s="33"/>
      <c r="D26" s="34" t="s">
        <v>31</v>
      </c>
      <c r="E26" s="35">
        <v>1</v>
      </c>
      <c r="F26" s="2"/>
      <c r="G26" s="36">
        <f aca="true" t="shared" si="9" ref="G26">E26*F26</f>
        <v>0</v>
      </c>
      <c r="H26" s="30">
        <f aca="true" t="shared" si="10" ref="H26">G26*$H$6</f>
        <v>0</v>
      </c>
      <c r="I26" s="37">
        <f aca="true" t="shared" si="11" ref="I26">G26+H26</f>
        <v>0</v>
      </c>
    </row>
    <row r="27" spans="1:9" ht="12.75">
      <c r="A27" s="25">
        <v>21</v>
      </c>
      <c r="B27" s="32" t="s">
        <v>42</v>
      </c>
      <c r="C27" s="33"/>
      <c r="D27" s="34" t="s">
        <v>43</v>
      </c>
      <c r="E27" s="35">
        <v>40</v>
      </c>
      <c r="F27" s="2"/>
      <c r="G27" s="36">
        <f t="shared" si="0"/>
        <v>0</v>
      </c>
      <c r="H27" s="30">
        <f t="shared" si="1"/>
        <v>0</v>
      </c>
      <c r="I27" s="37">
        <f t="shared" si="2"/>
        <v>0</v>
      </c>
    </row>
    <row r="28" spans="1:9" ht="12.75">
      <c r="A28" s="25">
        <v>22</v>
      </c>
      <c r="B28" s="32" t="s">
        <v>23</v>
      </c>
      <c r="C28" s="33"/>
      <c r="D28" s="34" t="s">
        <v>13</v>
      </c>
      <c r="E28" s="35">
        <v>1</v>
      </c>
      <c r="F28" s="2"/>
      <c r="G28" s="36">
        <f t="shared" si="0"/>
        <v>0</v>
      </c>
      <c r="H28" s="30">
        <f t="shared" si="1"/>
        <v>0</v>
      </c>
      <c r="I28" s="37">
        <f t="shared" si="2"/>
        <v>0</v>
      </c>
    </row>
    <row r="29" spans="1:9" ht="12.75">
      <c r="A29" s="25">
        <v>23</v>
      </c>
      <c r="B29" s="32" t="s">
        <v>16</v>
      </c>
      <c r="C29" s="33"/>
      <c r="D29" s="34" t="s">
        <v>13</v>
      </c>
      <c r="E29" s="35">
        <v>1</v>
      </c>
      <c r="F29" s="2"/>
      <c r="G29" s="36">
        <f t="shared" si="0"/>
        <v>0</v>
      </c>
      <c r="H29" s="30">
        <f t="shared" si="1"/>
        <v>0</v>
      </c>
      <c r="I29" s="37">
        <f t="shared" si="2"/>
        <v>0</v>
      </c>
    </row>
    <row r="30" spans="1:9" ht="12.75">
      <c r="A30" s="25">
        <v>24</v>
      </c>
      <c r="B30" s="32" t="s">
        <v>24</v>
      </c>
      <c r="C30" s="33"/>
      <c r="D30" s="34" t="s">
        <v>13</v>
      </c>
      <c r="E30" s="35">
        <v>1</v>
      </c>
      <c r="F30" s="2"/>
      <c r="G30" s="36">
        <f t="shared" si="0"/>
        <v>0</v>
      </c>
      <c r="H30" s="30">
        <f t="shared" si="1"/>
        <v>0</v>
      </c>
      <c r="I30" s="37">
        <f t="shared" si="2"/>
        <v>0</v>
      </c>
    </row>
    <row r="31" spans="1:9" ht="12.75">
      <c r="A31" s="25">
        <v>25</v>
      </c>
      <c r="B31" s="32" t="s">
        <v>19</v>
      </c>
      <c r="C31" s="33"/>
      <c r="D31" s="34" t="s">
        <v>13</v>
      </c>
      <c r="E31" s="35">
        <v>2</v>
      </c>
      <c r="F31" s="2"/>
      <c r="G31" s="36">
        <f t="shared" si="0"/>
        <v>0</v>
      </c>
      <c r="H31" s="30">
        <f t="shared" si="1"/>
        <v>0</v>
      </c>
      <c r="I31" s="37">
        <f t="shared" si="2"/>
        <v>0</v>
      </c>
    </row>
    <row r="32" spans="1:9" ht="12.75">
      <c r="A32" s="25">
        <v>26</v>
      </c>
      <c r="B32" s="32" t="s">
        <v>18</v>
      </c>
      <c r="C32" s="33"/>
      <c r="D32" s="34" t="s">
        <v>13</v>
      </c>
      <c r="E32" s="35">
        <v>4</v>
      </c>
      <c r="F32" s="2"/>
      <c r="G32" s="36">
        <f t="shared" si="0"/>
        <v>0</v>
      </c>
      <c r="H32" s="30">
        <f t="shared" si="1"/>
        <v>0</v>
      </c>
      <c r="I32" s="37">
        <f t="shared" si="2"/>
        <v>0</v>
      </c>
    </row>
    <row r="33" spans="1:9" ht="12.75">
      <c r="A33" s="25">
        <v>27</v>
      </c>
      <c r="B33" s="32" t="s">
        <v>49</v>
      </c>
      <c r="C33" s="33"/>
      <c r="D33" s="34" t="s">
        <v>31</v>
      </c>
      <c r="E33" s="35">
        <v>1</v>
      </c>
      <c r="F33" s="2"/>
      <c r="G33" s="36">
        <f t="shared" si="0"/>
        <v>0</v>
      </c>
      <c r="H33" s="30">
        <f t="shared" si="1"/>
        <v>0</v>
      </c>
      <c r="I33" s="37">
        <f t="shared" si="2"/>
        <v>0</v>
      </c>
    </row>
    <row r="34" spans="1:9" ht="12.75">
      <c r="A34" s="25">
        <v>28</v>
      </c>
      <c r="B34" s="32" t="s">
        <v>15</v>
      </c>
      <c r="C34" s="33"/>
      <c r="D34" s="34" t="s">
        <v>13</v>
      </c>
      <c r="E34" s="35">
        <v>4</v>
      </c>
      <c r="F34" s="2"/>
      <c r="G34" s="36">
        <f t="shared" si="0"/>
        <v>0</v>
      </c>
      <c r="H34" s="30">
        <f t="shared" si="1"/>
        <v>0</v>
      </c>
      <c r="I34" s="37">
        <f t="shared" si="2"/>
        <v>0</v>
      </c>
    </row>
    <row r="35" spans="1:9" ht="12.75">
      <c r="A35" s="25">
        <v>29</v>
      </c>
      <c r="B35" s="32" t="s">
        <v>22</v>
      </c>
      <c r="C35" s="33"/>
      <c r="D35" s="34" t="s">
        <v>13</v>
      </c>
      <c r="E35" s="35">
        <v>2</v>
      </c>
      <c r="F35" s="2"/>
      <c r="G35" s="36">
        <f t="shared" si="0"/>
        <v>0</v>
      </c>
      <c r="H35" s="30">
        <f t="shared" si="1"/>
        <v>0</v>
      </c>
      <c r="I35" s="37">
        <f t="shared" si="2"/>
        <v>0</v>
      </c>
    </row>
    <row r="36" spans="1:9" ht="12.75">
      <c r="A36" s="25">
        <v>30</v>
      </c>
      <c r="B36" s="32" t="s">
        <v>38</v>
      </c>
      <c r="C36" s="33"/>
      <c r="D36" s="34" t="s">
        <v>13</v>
      </c>
      <c r="E36" s="35">
        <v>2</v>
      </c>
      <c r="F36" s="2"/>
      <c r="G36" s="36">
        <f t="shared" si="0"/>
        <v>0</v>
      </c>
      <c r="H36" s="30">
        <f t="shared" si="1"/>
        <v>0</v>
      </c>
      <c r="I36" s="37">
        <f t="shared" si="2"/>
        <v>0</v>
      </c>
    </row>
    <row r="37" spans="1:9" ht="12.75">
      <c r="A37" s="25">
        <v>31</v>
      </c>
      <c r="B37" s="32" t="s">
        <v>39</v>
      </c>
      <c r="C37" s="33"/>
      <c r="D37" s="34" t="s">
        <v>13</v>
      </c>
      <c r="E37" s="35">
        <v>5</v>
      </c>
      <c r="F37" s="2"/>
      <c r="G37" s="36">
        <f aca="true" t="shared" si="12" ref="G37:G39">E37*F37</f>
        <v>0</v>
      </c>
      <c r="H37" s="30">
        <f aca="true" t="shared" si="13" ref="H37:H39">G37*$H$6</f>
        <v>0</v>
      </c>
      <c r="I37" s="37">
        <f aca="true" t="shared" si="14" ref="I37:I39">G37+H37</f>
        <v>0</v>
      </c>
    </row>
    <row r="38" spans="1:9" ht="12.75">
      <c r="A38" s="25">
        <v>32</v>
      </c>
      <c r="B38" s="32" t="s">
        <v>28</v>
      </c>
      <c r="C38" s="33"/>
      <c r="D38" s="34" t="s">
        <v>13</v>
      </c>
      <c r="E38" s="35">
        <v>1</v>
      </c>
      <c r="F38" s="2"/>
      <c r="G38" s="36">
        <f t="shared" si="12"/>
        <v>0</v>
      </c>
      <c r="H38" s="30">
        <f t="shared" si="13"/>
        <v>0</v>
      </c>
      <c r="I38" s="37">
        <f t="shared" si="14"/>
        <v>0</v>
      </c>
    </row>
    <row r="39" spans="1:9" ht="12.75">
      <c r="A39" s="25">
        <v>33</v>
      </c>
      <c r="B39" s="32" t="s">
        <v>36</v>
      </c>
      <c r="C39" s="35" t="s">
        <v>57</v>
      </c>
      <c r="D39" s="34" t="s">
        <v>31</v>
      </c>
      <c r="E39" s="35">
        <v>1</v>
      </c>
      <c r="F39" s="2"/>
      <c r="G39" s="36">
        <f t="shared" si="12"/>
        <v>0</v>
      </c>
      <c r="H39" s="30">
        <f t="shared" si="13"/>
        <v>0</v>
      </c>
      <c r="I39" s="37">
        <f t="shared" si="14"/>
        <v>0</v>
      </c>
    </row>
    <row r="40" spans="1:9" ht="12.75">
      <c r="A40" s="25">
        <v>34</v>
      </c>
      <c r="B40" s="32" t="s">
        <v>25</v>
      </c>
      <c r="C40" s="33"/>
      <c r="D40" s="34" t="s">
        <v>13</v>
      </c>
      <c r="E40" s="35">
        <v>1</v>
      </c>
      <c r="F40" s="2"/>
      <c r="G40" s="36">
        <f aca="true" t="shared" si="15" ref="G40:G43">E40*F40</f>
        <v>0</v>
      </c>
      <c r="H40" s="30">
        <f aca="true" t="shared" si="16" ref="H40:H43">G40*$H$6</f>
        <v>0</v>
      </c>
      <c r="I40" s="37">
        <f aca="true" t="shared" si="17" ref="I40:I43">G40+H40</f>
        <v>0</v>
      </c>
    </row>
    <row r="41" spans="1:9" ht="12.75">
      <c r="A41" s="25">
        <v>35</v>
      </c>
      <c r="B41" s="32" t="s">
        <v>26</v>
      </c>
      <c r="C41" s="33"/>
      <c r="D41" s="34" t="s">
        <v>13</v>
      </c>
      <c r="E41" s="35">
        <v>1</v>
      </c>
      <c r="F41" s="2"/>
      <c r="G41" s="36">
        <f aca="true" t="shared" si="18" ref="G41:G42">E41*F41</f>
        <v>0</v>
      </c>
      <c r="H41" s="30">
        <f aca="true" t="shared" si="19" ref="H41:H42">G41*$H$6</f>
        <v>0</v>
      </c>
      <c r="I41" s="37">
        <f aca="true" t="shared" si="20" ref="I41:I42">G41+H41</f>
        <v>0</v>
      </c>
    </row>
    <row r="42" spans="1:9" ht="12.75">
      <c r="A42" s="25">
        <v>36</v>
      </c>
      <c r="B42" s="32" t="s">
        <v>45</v>
      </c>
      <c r="C42" s="33"/>
      <c r="D42" s="34" t="s">
        <v>43</v>
      </c>
      <c r="E42" s="35">
        <v>6</v>
      </c>
      <c r="F42" s="2"/>
      <c r="G42" s="36">
        <f t="shared" si="18"/>
        <v>0</v>
      </c>
      <c r="H42" s="30">
        <f t="shared" si="19"/>
        <v>0</v>
      </c>
      <c r="I42" s="37">
        <f t="shared" si="20"/>
        <v>0</v>
      </c>
    </row>
    <row r="43" spans="1:9" ht="12.75">
      <c r="A43" s="25">
        <v>37</v>
      </c>
      <c r="B43" s="32" t="s">
        <v>50</v>
      </c>
      <c r="C43" s="33"/>
      <c r="D43" s="34" t="s">
        <v>31</v>
      </c>
      <c r="E43" s="35">
        <v>1</v>
      </c>
      <c r="F43" s="2"/>
      <c r="G43" s="36">
        <f t="shared" si="15"/>
        <v>0</v>
      </c>
      <c r="H43" s="30">
        <f t="shared" si="16"/>
        <v>0</v>
      </c>
      <c r="I43" s="37">
        <f t="shared" si="17"/>
        <v>0</v>
      </c>
    </row>
    <row r="44" spans="1:9" ht="12.75">
      <c r="A44" s="25">
        <v>38</v>
      </c>
      <c r="B44" s="38" t="s">
        <v>53</v>
      </c>
      <c r="C44" s="35" t="s">
        <v>57</v>
      </c>
      <c r="D44" s="34" t="s">
        <v>31</v>
      </c>
      <c r="E44" s="35">
        <v>1</v>
      </c>
      <c r="F44" s="2"/>
      <c r="G44" s="36">
        <f>E44*F44</f>
        <v>0</v>
      </c>
      <c r="H44" s="36">
        <f>G44*$H$6</f>
        <v>0</v>
      </c>
      <c r="I44" s="37">
        <f>G44+H44</f>
        <v>0</v>
      </c>
    </row>
    <row r="45" spans="1:9" ht="12.75">
      <c r="A45" s="25">
        <v>39</v>
      </c>
      <c r="B45" s="39" t="s">
        <v>17</v>
      </c>
      <c r="C45" s="40"/>
      <c r="D45" s="41" t="s">
        <v>13</v>
      </c>
      <c r="E45" s="42">
        <v>2</v>
      </c>
      <c r="F45" s="2"/>
      <c r="G45" s="36">
        <f>E45*F45</f>
        <v>0</v>
      </c>
      <c r="H45" s="36">
        <f>G45*$H$6</f>
        <v>0</v>
      </c>
      <c r="I45" s="37">
        <f>G45+H45</f>
        <v>0</v>
      </c>
    </row>
    <row r="46" spans="1:9" ht="13.5" thickBot="1">
      <c r="A46" s="43">
        <v>40</v>
      </c>
      <c r="B46" s="44" t="s">
        <v>56</v>
      </c>
      <c r="C46" s="45" t="s">
        <v>57</v>
      </c>
      <c r="D46" s="45" t="s">
        <v>31</v>
      </c>
      <c r="E46" s="45">
        <v>1</v>
      </c>
      <c r="F46" s="3"/>
      <c r="G46" s="46">
        <f>E46*F46</f>
        <v>0</v>
      </c>
      <c r="H46" s="46">
        <f>G46*$H$6</f>
        <v>0</v>
      </c>
      <c r="I46" s="47">
        <f>G46+H46</f>
        <v>0</v>
      </c>
    </row>
    <row r="47" spans="1:9" ht="14.25" thickBot="1" thickTop="1">
      <c r="A47" s="48" t="s">
        <v>8</v>
      </c>
      <c r="B47" s="49"/>
      <c r="C47" s="49"/>
      <c r="D47" s="49"/>
      <c r="E47" s="49"/>
      <c r="F47" s="50"/>
      <c r="G47" s="51">
        <f>SUM(G7:G44)</f>
        <v>0</v>
      </c>
      <c r="H47" s="51">
        <f>SUM(H7:H44)</f>
        <v>0</v>
      </c>
      <c r="I47" s="52">
        <f>SUM(I7:I44)</f>
        <v>0</v>
      </c>
    </row>
  </sheetData>
  <sheetProtection algorithmName="SHA-512" hashValue="wXWDgvAaSM9yLrg5fTsoDMpqX9KCncsazSllN/3xf6wrIidwT3sTH0n77Op+0qTsQVTSNqWWFOcVbOGgHqHjQA==" saltValue="RGlVgw7APu/N1xu35ZjB3A==" spinCount="100000" sheet="1" objects="1" scenarios="1" selectLockedCells="1"/>
  <mergeCells count="11">
    <mergeCell ref="A4:I4"/>
    <mergeCell ref="A5:A6"/>
    <mergeCell ref="A47:F47"/>
    <mergeCell ref="D5:D6"/>
    <mergeCell ref="A1:I1"/>
    <mergeCell ref="I5:I6"/>
    <mergeCell ref="G5:G6"/>
    <mergeCell ref="F5:F6"/>
    <mergeCell ref="E5:E6"/>
    <mergeCell ref="C5:C6"/>
    <mergeCell ref="B5:B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 r:id="rId2"/>
  <headerFooter>
    <oddHeader>&amp;L&amp;G &amp;K01+049Příloha č. 1 smlouvy - Položkový soupis prací a dodávek</oddHeader>
    <oddFooter>&amp;RStránka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2017-08-24T05:48:47Z</cp:lastPrinted>
  <dcterms:created xsi:type="dcterms:W3CDTF">2017-08-16T12:19:24Z</dcterms:created>
  <dcterms:modified xsi:type="dcterms:W3CDTF">2017-08-24T05:49:00Z</dcterms:modified>
  <cp:category/>
  <cp:version/>
  <cp:contentType/>
  <cp:contentStatus/>
</cp:coreProperties>
</file>