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bookViews>
    <workbookView xWindow="0" yWindow="0" windowWidth="28800" windowHeight="12210" activeTab="0"/>
  </bookViews>
  <sheets>
    <sheet name="Specifikace zboží" sheetId="12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<sst xmlns="http://schemas.openxmlformats.org/spreadsheetml/2006/main" count="135" uniqueCount="105">
  <si>
    <t>KONTEJNERY</t>
  </si>
  <si>
    <t>SKŘÍNĚ</t>
  </si>
  <si>
    <t>ŽIDLE</t>
  </si>
  <si>
    <t>STOLY, STOLOVÉ NÁSTAVBY a PŘÍDAVNÉ STOLY</t>
  </si>
  <si>
    <t>stůl kancelářský ergonomický rohový 1600 x 1200 mm (pravý i levý)</t>
  </si>
  <si>
    <t>stůl kancelářský ergonomický rohový 1800 x 1200 mm (pravý i levý)</t>
  </si>
  <si>
    <t>nástavby na kancelářské stoly - typy (rozměry Š x V x H)</t>
  </si>
  <si>
    <t>kancelářské stoly - typy (rozměry vždy Š x H)</t>
  </si>
  <si>
    <t xml:space="preserve">oblouk zakončovací ke stolu hl. 600 mm, komplet s nohou nebo podnoží </t>
  </si>
  <si>
    <t>oblouk zakončovací ke stolu hl. 800 mm, komplet s nohou nebo podnoží</t>
  </si>
  <si>
    <t>zakončovací prvky stolů</t>
  </si>
  <si>
    <t>oblouk zakončovací ke stolu hl. 1600 mm, komplet s nohou nebo podnoží</t>
  </si>
  <si>
    <t>výseč ke stolu 1/4 kruh 600x600 mm (komplet)</t>
  </si>
  <si>
    <t>výseč ke stolu 1/4 kruh 800x800 mm (komplet)</t>
  </si>
  <si>
    <t>stůl přídavný 1/2 kruh ke stolu hl. 600 mm (komplet)</t>
  </si>
  <si>
    <t>stůl přídavný 1/2 kruh ke stolu hl. 800 mm (komplet)</t>
  </si>
  <si>
    <t>stůl přídavný 3/4 kruh ke stolu hl. 600 mm (komplet)</t>
  </si>
  <si>
    <t>stůl přídavný 3/4 kruh ke stolu hl. 800 mm (komplet)</t>
  </si>
  <si>
    <t>jednací a konferenční stoly</t>
  </si>
  <si>
    <t>stůl jednací - obloukový - sudový Š 1500 mm (komplet), výška 742-755 mm</t>
  </si>
  <si>
    <t>stolek konferenční kruhový o600 mm (komplet),  výška 600 mm</t>
  </si>
  <si>
    <t>stolek jednací kruhový o900 mm (komplet s podnoží), výška 742-755 mm</t>
  </si>
  <si>
    <t xml:space="preserve">stolek konferenční oválný Š 1200 x H 600 mm (komplet s podnoží) </t>
  </si>
  <si>
    <t>stůl jednací - obloukový - sudový Š 1200 mm (komplet s podnoží), výška 742-755 mm</t>
  </si>
  <si>
    <t>kontejner pod pracovní stůl pojízdný 4zásuvkový, hl. 600 mm</t>
  </si>
  <si>
    <t>kontejner stolový (výška jako kancel.stůl) 5zásuvkový, hl. 800 mm</t>
  </si>
  <si>
    <t>kontejner stolový (výška jako kancel.stůl) 5zásuvkový, hl. 600 mm</t>
  </si>
  <si>
    <t>typy - rozměry Š x V x H (mm)</t>
  </si>
  <si>
    <t xml:space="preserve">skříň policová - nika (800 x 1850-1950 x 400) </t>
  </si>
  <si>
    <t>skříň šatní 2dveřová (800 x 1850-1950 x 400) vč. vložky šatní</t>
  </si>
  <si>
    <t>nástavec na skříň 2dveřový (800 x 400-760 x 400)</t>
  </si>
  <si>
    <t>skříň šatní 1dveřová (600 x 1850-1950 x 400) vč. vložky šatní</t>
  </si>
  <si>
    <t>nástavec na skříň 1dveřový (600 x 400-760 x 400)</t>
  </si>
  <si>
    <t>skříň policová 2dveřová (800 x 1850-1950 x 400)</t>
  </si>
  <si>
    <t>skříň policová 1dv+nika (400 x 1850-1950 x 400)</t>
  </si>
  <si>
    <t>skříň policová 2dv-nika-2dv sklo (800 x 1850-1950 x 400)</t>
  </si>
  <si>
    <t>skříň policová 4dveřová, uprostřed nika (800 x 1850-1950 x 400)</t>
  </si>
  <si>
    <t xml:space="preserve">skříň policová nika (800 x 1400-1450 x 400) </t>
  </si>
  <si>
    <t>skříň policová 2dveřová (800 x 1400-1450 x 400)</t>
  </si>
  <si>
    <t>skříň policová 1dv+nika (400 x 1400-1450 x 400)</t>
  </si>
  <si>
    <t>skříň policová 2dv-nika(800 x 1400-1450 x 400)</t>
  </si>
  <si>
    <t xml:space="preserve">skříň policová nika (800 x 1100-1200 x 400) </t>
  </si>
  <si>
    <t>skříň policová 2dveřová (800 x 1100-1200 x 400)</t>
  </si>
  <si>
    <t>skříň policová 1dveřová (400 x 1100-1200 x 400)</t>
  </si>
  <si>
    <t>skříň policová 2dv-nika (800 x 1100-1200 x 400)</t>
  </si>
  <si>
    <t>skříň policová 2dveřová prosklená (800 x 1100-1200 x 400)</t>
  </si>
  <si>
    <t xml:space="preserve">skřínka policová 1dveřová, pravá (400 x výška jako kancel.stůl x 400) </t>
  </si>
  <si>
    <t xml:space="preserve">skřínka policová 1dveřová, levá (400 x výška jako kancel.stůl x 400) </t>
  </si>
  <si>
    <t xml:space="preserve">skřínka policová 2dveřová (800 x výška jako kancel.stůl x 400) </t>
  </si>
  <si>
    <t xml:space="preserve">skřínka policová nika (800 x výška jako kancelářský stůl x 400) </t>
  </si>
  <si>
    <t xml:space="preserve">skřínka policová žaluziová (800 x výška jako stůl x 400) </t>
  </si>
  <si>
    <t>SKŘÍNKY  A POLICE NA ZEĎ a VĚŠÁKOVÉ STĚNY</t>
  </si>
  <si>
    <t>police závěsná Š 800 mm</t>
  </si>
  <si>
    <t>police závěsná Š 1000 mm</t>
  </si>
  <si>
    <t>police závěsná Š 1200 mm</t>
  </si>
  <si>
    <t>regál policový (700 x 1100-1200 x 250)</t>
  </si>
  <si>
    <t>židle jednací s područkami, sedák čalouněný látkou v barvě šedé nebo černé, opěrák barvy černé nebo šedé, černé područky, černá kovová konstrukce, černé plastové koncovky nohou, nosnost do 120 kg</t>
  </si>
  <si>
    <t>židle jednací bez područek, stohovatelná, sedák čalouněný látkou v barvě šedé nebo černé, opěrák v barvě šedé nebo černé, černá kovová konstrukce, černé plastové koncovky nohou, nosnost do 120 kg</t>
  </si>
  <si>
    <t>KOVOVÉ NEBO PLECHOVÉ SPISOVÉ SKŘÍNĚ</t>
  </si>
  <si>
    <t>stůl kancelářský 1400 x 600 mm</t>
  </si>
  <si>
    <t>stůl kancelářský 800 x 800 mm</t>
  </si>
  <si>
    <t>stůl kancelářský 1200 x 800 mm</t>
  </si>
  <si>
    <t>stůl kancelářský 1400 x 800 mm</t>
  </si>
  <si>
    <t>stůl kancelářský 1600 x 800 mm</t>
  </si>
  <si>
    <t>stůl kancelářský 1800 x 800 mm</t>
  </si>
  <si>
    <t>kovová spisová skříň policová dvoudveřová (křídlové dveře) , š. 800 x v. 1900-2100 x hl. 450-500 mm, nosnost polic 50-60kg, uzamykatelná</t>
  </si>
  <si>
    <t>kovová spisová skříň policová s posuvnými dveřmi, š.1200 x v. 1900-2100 x hl. 450-500 mm, nosnost polic 50-60kg, uzamykatelná</t>
  </si>
  <si>
    <t>plechová skříň s dřevěnými dveřmi (křídlovými), dveře laminovaná dřevotříska opatřená odolnou plastovou ABS hranou, š. 800 x v. 1950-2100 x hl. 430-500cm, nosnost polic 70kg, uzamykatelná</t>
  </si>
  <si>
    <t>plechová skříň s dřevěnými posuvnými dveřmi, dveře laminovaná dřevotříska opatřena odolnou plastovou ABS hranou, š. 1200 x v. 1950-2100 x hl. 430-500cm, nosnost polic 70kg, uzamykatelná</t>
  </si>
  <si>
    <t>nástavba stolová 800 x 360 x 350 mm</t>
  </si>
  <si>
    <t>nástavba stolová 1200 x 360 x 350 mm</t>
  </si>
  <si>
    <t>nástavba stolová 1400 x 360 x 350 mm</t>
  </si>
  <si>
    <t>nástavba stolová 1600 x 360 x 350 mm</t>
  </si>
  <si>
    <t>nástavba stolová 1800 x 360 x 350 mm</t>
  </si>
  <si>
    <t>roh policový nika (400 x 1850-1950 x 400)</t>
  </si>
  <si>
    <t>roh policový nika (400 x 1400-1450 x 400)</t>
  </si>
  <si>
    <t>roh policový nika (400 x 1100-1200 x 400)</t>
  </si>
  <si>
    <t>roh policový nika (400 x 800 x 400)</t>
  </si>
  <si>
    <t>stěná věšáková Š 400 x V 1850-1950 mm, tři háčky</t>
  </si>
  <si>
    <t>stěna zrcadlová Š 400 x V 1850 - 1950 mm</t>
  </si>
  <si>
    <t>zámek se dvema klíči s montáží</t>
  </si>
  <si>
    <t>skříň šatní 2dveřová kombinovaná-1/2 šatní, 1/2 policová (800 x 1850-1950 x 400) vč. vložky šatní</t>
  </si>
  <si>
    <t>stůl kancelářský 800 x 600 mm s kovovou podnoží typu C</t>
  </si>
  <si>
    <t>stůl kancelářský 1200 x 600 mm s kovovou podnoží typu C se zadní deskovou clonou ve stejném dekoru jako stolová deska</t>
  </si>
  <si>
    <t>židle kancelářská otočná pojízdná s područkami, určená pro dlouhodobé sezení, látkový sedák černé nebo šedé barvy, opěrák se síťovinou, výškově nastavitelná bederní výstuha, výškově nastavitelný opěrák, nastavitelnost úhlu sedáku a úhlu opěráku, nosnost do 130 kg, výška sedáku nastavitelná od 440 do 540 mm, výškově nastavitelné područky</t>
  </si>
  <si>
    <t xml:space="preserve">židle kancelářská otočná pojízdná s područkami - ředitelské křeslo, určená pro dlouhodobé sezení, látkový sedák, síťovaná záda, výškově nastavitelná bederní výstuha, výškově nastavitelný opěrák s mechanickým uzamykáním, možnost změny úhlu sedáku a úhlu opěráku, nostnost do 130 kg, nastavitelná výška sedáku 440 - 540 mm, výškově  nastavitelné područky, možnost nastavitelné hlavové opěrky - samostatně naceněná </t>
  </si>
  <si>
    <t>obecná specifikace pro všechny stoly, přídavky, zakončovací prvky a nástavby</t>
  </si>
  <si>
    <t>obecná specifikace pro všechny kontejnery</t>
  </si>
  <si>
    <t>obecná specifikace pro všechny skříně</t>
  </si>
  <si>
    <t>obecná specifikace pro skřínky a police na zeď a věšákové stěny</t>
  </si>
  <si>
    <t>korpus, vrchní deska i čela zásuvek z laminované dřevotřísky opatřené odolnou plastovou ABS hranou; u stolových kontejnerů možnost retifikačních patek pro výškovou korekci; možnost uzamykání (dva klíče k zámku); možnost výběru z dřevěných dekorů; kovové úchyty</t>
  </si>
  <si>
    <t>křídlové dveře; korpus, dveře i police z laminované dřevotřísky opatřené odolnou plastovou ABS hranou; retifikační patky pro výškovou korekci; možnost uzamykání (dva klíče k zámku); hloubka skříní musí vždy umožňovat uložení standardních šanonů, požadujeme nejméně 380 mm v případě skříní bez dveří a nejvýše 420 mm; možnost výběru z dřevěných dekorů; nosnost police minimálně 30 kg; přestavitelné (polohovatelné) police; u výšky skříní možný rozsah od - do; kovové úchyty</t>
  </si>
  <si>
    <t>korpus, desky i police z laminované dřevotřísky opatřené odolnou plastovou ABS hranou; možnost uzamykání (dva klíče k zámku) samostatně naceněná; možnost výběru z dřevěných dekorů</t>
  </si>
  <si>
    <t>Předpokládaný počet ks za celou dobu trvání zakázky</t>
  </si>
  <si>
    <t>Cena za 1 ks v Kč bez DPH</t>
  </si>
  <si>
    <t>DPH v %</t>
  </si>
  <si>
    <t>Cena za 1 ks v Kč včetně DPH</t>
  </si>
  <si>
    <t>Cena za předpokládaný počet ks v Kč bez DPH</t>
  </si>
  <si>
    <t>Cena za předpokládaný počet ks v Kč včetně DPH</t>
  </si>
  <si>
    <r>
      <t xml:space="preserve">Celkem za </t>
    </r>
    <r>
      <rPr>
        <b/>
        <u val="single"/>
        <sz val="11"/>
        <color theme="1"/>
        <rFont val="Calibri"/>
        <family val="2"/>
        <scheme val="minor"/>
      </rPr>
      <t>předpokládaný</t>
    </r>
    <r>
      <rPr>
        <b/>
        <sz val="11"/>
        <color theme="1"/>
        <rFont val="Calibri"/>
        <family val="2"/>
        <scheme val="minor"/>
      </rPr>
      <t xml:space="preserve"> odběr veškerého zboží</t>
    </r>
  </si>
  <si>
    <t>desky - laminovaná dřevotříska opatřena odolnou plastovou ABS hranou; stoly kombinovatelné do sestav jak mezi sebou, tak s přídavky nebo nadstavbami; pokud není konkrétně uvedeno, požadujeme stoly s deskovou podnoží a zadní deskovou clonou ve stejném dekoru, jako stolová deska; u podnoží možnost retifikačních patek pro výškovou korekci; možnost různých výšek kancelářských stolů od 742 do 755 mm dle konkrétní objednávky; možnost plastových průchodek v roku kancelářského stolu, umístění a počet dle konkrétní objednávky; možnost výběru z dřevěných dekorů; u stolových nástaveb vždy dva boky + půda + záda; u stolových nástaveb od šíře 1200 mm rozdělit podélně na polovinu</t>
  </si>
  <si>
    <t>bude hodnoceno</t>
  </si>
  <si>
    <t>skřínka závěsná roletová š. 1200 mm x v. 350 mm x hl. 350 mm</t>
  </si>
  <si>
    <t>skřínka závěsná roletová š. 1400 mm x v. 350 mm x hl. 350 mm</t>
  </si>
  <si>
    <t>skřínka závěsná roletová š. 1600 mm x v. 350 mm x hl. 350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</si>
</sst>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8" tint="-0.2499700039625167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color theme="8" tint="-0.24997000396251678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hair"/>
      <bottom/>
    </border>
    <border>
      <left style="thin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4" fontId="0" fillId="0" borderId="1" xfId="0" applyNumberFormat="1" applyBorder="1"/>
    <xf numFmtId="0" fontId="5" fillId="0" borderId="2" xfId="0" applyFont="1" applyBorder="1" applyAlignment="1">
      <alignment horizontal="left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Fill="1" applyBorder="1"/>
    <xf numFmtId="0" fontId="5" fillId="0" borderId="2" xfId="0" applyFont="1" applyFill="1" applyBorder="1"/>
    <xf numFmtId="0" fontId="3" fillId="0" borderId="3" xfId="0" applyFont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4" fontId="0" fillId="0" borderId="5" xfId="0" applyNumberFormat="1" applyBorder="1"/>
    <xf numFmtId="0" fontId="0" fillId="0" borderId="0" xfId="0" applyBorder="1"/>
    <xf numFmtId="4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wrapText="1"/>
    </xf>
    <xf numFmtId="0" fontId="6" fillId="2" borderId="9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5" fillId="0" borderId="5" xfId="0" applyFont="1" applyBorder="1"/>
    <xf numFmtId="0" fontId="0" fillId="3" borderId="16" xfId="0" applyFill="1" applyBorder="1" applyAlignment="1">
      <alignment horizontal="center" vertical="center"/>
    </xf>
    <xf numFmtId="164" fontId="0" fillId="3" borderId="17" xfId="0" applyNumberFormat="1" applyFill="1" applyBorder="1"/>
    <xf numFmtId="4" fontId="0" fillId="3" borderId="17" xfId="0" applyNumberFormat="1" applyFill="1" applyBorder="1"/>
    <xf numFmtId="164" fontId="0" fillId="3" borderId="18" xfId="0" applyNumberFormat="1" applyFill="1" applyBorder="1"/>
    <xf numFmtId="0" fontId="0" fillId="3" borderId="19" xfId="0" applyFill="1" applyBorder="1" applyAlignment="1">
      <alignment horizontal="center" vertical="center"/>
    </xf>
    <xf numFmtId="4" fontId="0" fillId="3" borderId="20" xfId="0" applyNumberFormat="1" applyFill="1" applyBorder="1"/>
    <xf numFmtId="4" fontId="0" fillId="3" borderId="21" xfId="0" applyNumberFormat="1" applyFill="1" applyBorder="1"/>
    <xf numFmtId="0" fontId="0" fillId="3" borderId="20" xfId="0" applyFill="1" applyBorder="1"/>
    <xf numFmtId="0" fontId="0" fillId="3" borderId="21" xfId="0" applyFill="1" applyBorder="1"/>
    <xf numFmtId="164" fontId="0" fillId="0" borderId="5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164" fontId="13" fillId="0" borderId="6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164" fontId="0" fillId="0" borderId="5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164" fontId="0" fillId="0" borderId="5" xfId="0" applyNumberFormat="1" applyBorder="1" applyAlignment="1">
      <alignment/>
    </xf>
    <xf numFmtId="4" fontId="0" fillId="0" borderId="5" xfId="0" applyNumberFormat="1" applyBorder="1" applyAlignment="1">
      <alignment/>
    </xf>
    <xf numFmtId="164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64" fontId="0" fillId="0" borderId="5" xfId="0" applyNumberFormat="1" applyFont="1" applyFill="1" applyBorder="1" applyAlignment="1">
      <alignment horizontal="right" wrapText="1"/>
    </xf>
    <xf numFmtId="0" fontId="0" fillId="0" borderId="22" xfId="0" applyBorder="1" applyAlignment="1">
      <alignment horizontal="center" vertical="center"/>
    </xf>
    <xf numFmtId="164" fontId="12" fillId="4" borderId="23" xfId="0" applyNumberFormat="1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14" fillId="0" borderId="8" xfId="0" applyFont="1" applyBorder="1"/>
    <xf numFmtId="0" fontId="14" fillId="0" borderId="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28575</xdr:rowOff>
    </xdr:from>
    <xdr:to>
      <xdr:col>0</xdr:col>
      <xdr:colOff>2800350</xdr:colOff>
      <xdr:row>3</xdr:row>
      <xdr:rowOff>0</xdr:rowOff>
    </xdr:to>
    <xdr:pic>
      <xdr:nvPicPr>
        <xdr:cNvPr id="2" name="obrázek 1" descr="UZEItxRb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219075"/>
          <a:ext cx="211455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105"/>
  <sheetViews>
    <sheetView tabSelected="1" zoomScale="106" zoomScaleNormal="106" workbookViewId="0" topLeftCell="A67">
      <selection activeCell="A88" sqref="A88"/>
    </sheetView>
  </sheetViews>
  <sheetFormatPr defaultColWidth="9.140625" defaultRowHeight="15"/>
  <cols>
    <col min="1" max="1" width="85.00390625" style="0" customWidth="1"/>
    <col min="2" max="2" width="15.140625" style="0" customWidth="1"/>
    <col min="3" max="3" width="12.57421875" style="0" customWidth="1"/>
    <col min="4" max="4" width="12.28125" style="0" bestFit="1" customWidth="1"/>
    <col min="5" max="5" width="12.421875" style="0" customWidth="1"/>
    <col min="6" max="6" width="15.140625" style="0" customWidth="1"/>
    <col min="7" max="7" width="17.28125" style="0" customWidth="1"/>
  </cols>
  <sheetData>
    <row r="5" ht="15.75" thickBot="1"/>
    <row r="6" spans="1:7" ht="30" customHeight="1">
      <c r="A6" s="26" t="s">
        <v>3</v>
      </c>
      <c r="B6" s="75" t="s">
        <v>93</v>
      </c>
      <c r="C6" s="69" t="s">
        <v>94</v>
      </c>
      <c r="D6" s="69" t="s">
        <v>95</v>
      </c>
      <c r="E6" s="69" t="s">
        <v>96</v>
      </c>
      <c r="F6" s="69" t="s">
        <v>97</v>
      </c>
      <c r="G6" s="72" t="s">
        <v>98</v>
      </c>
    </row>
    <row r="7" spans="1:7" ht="15.75" customHeight="1">
      <c r="A7" s="68" t="s">
        <v>86</v>
      </c>
      <c r="B7" s="76"/>
      <c r="C7" s="70"/>
      <c r="D7" s="70"/>
      <c r="E7" s="70"/>
      <c r="F7" s="70"/>
      <c r="G7" s="73"/>
    </row>
    <row r="8" spans="1:7" ht="120" customHeight="1" thickBot="1">
      <c r="A8" s="27" t="s">
        <v>100</v>
      </c>
      <c r="B8" s="77"/>
      <c r="C8" s="71"/>
      <c r="D8" s="71"/>
      <c r="E8" s="71"/>
      <c r="F8" s="71"/>
      <c r="G8" s="74"/>
    </row>
    <row r="9" spans="1:7" ht="15">
      <c r="A9" s="3" t="s">
        <v>7</v>
      </c>
      <c r="B9" s="44"/>
      <c r="C9" s="45"/>
      <c r="D9" s="46"/>
      <c r="E9" s="47"/>
      <c r="F9" s="47"/>
      <c r="G9" s="48"/>
    </row>
    <row r="10" spans="1:7" ht="15">
      <c r="A10" s="4" t="s">
        <v>82</v>
      </c>
      <c r="B10" s="20">
        <v>5</v>
      </c>
      <c r="C10" s="36"/>
      <c r="D10" s="2"/>
      <c r="E10" s="36"/>
      <c r="F10" s="36">
        <f>B10*C10</f>
        <v>0</v>
      </c>
      <c r="G10" s="36">
        <f>B10*E10</f>
        <v>0</v>
      </c>
    </row>
    <row r="11" spans="1:7" ht="30">
      <c r="A11" s="5" t="s">
        <v>83</v>
      </c>
      <c r="B11" s="20">
        <v>5</v>
      </c>
      <c r="C11" s="36"/>
      <c r="D11" s="2"/>
      <c r="E11" s="36"/>
      <c r="F11" s="36">
        <f aca="true" t="shared" si="0" ref="F11:F25">B11*C11</f>
        <v>0</v>
      </c>
      <c r="G11" s="36">
        <f aca="true" t="shared" si="1" ref="G11:G19">B11*E11</f>
        <v>0</v>
      </c>
    </row>
    <row r="12" spans="1:7" ht="15">
      <c r="A12" s="4" t="s">
        <v>59</v>
      </c>
      <c r="B12" s="20">
        <v>5</v>
      </c>
      <c r="C12" s="36"/>
      <c r="D12" s="2"/>
      <c r="E12" s="36"/>
      <c r="F12" s="36">
        <f t="shared" si="0"/>
        <v>0</v>
      </c>
      <c r="G12" s="36">
        <f t="shared" si="1"/>
        <v>0</v>
      </c>
    </row>
    <row r="13" spans="1:7" ht="15">
      <c r="A13" s="4" t="s">
        <v>60</v>
      </c>
      <c r="B13" s="20">
        <v>3</v>
      </c>
      <c r="C13" s="36"/>
      <c r="D13" s="2"/>
      <c r="E13" s="36"/>
      <c r="F13" s="36">
        <f t="shared" si="0"/>
        <v>0</v>
      </c>
      <c r="G13" s="36">
        <f t="shared" si="1"/>
        <v>0</v>
      </c>
    </row>
    <row r="14" spans="1:7" ht="15">
      <c r="A14" s="4" t="s">
        <v>61</v>
      </c>
      <c r="B14" s="20">
        <v>5</v>
      </c>
      <c r="C14" s="36"/>
      <c r="D14" s="2"/>
      <c r="E14" s="36"/>
      <c r="F14" s="36">
        <f t="shared" si="0"/>
        <v>0</v>
      </c>
      <c r="G14" s="36">
        <f t="shared" si="1"/>
        <v>0</v>
      </c>
    </row>
    <row r="15" spans="1:7" ht="15">
      <c r="A15" s="4" t="s">
        <v>62</v>
      </c>
      <c r="B15" s="20">
        <v>5</v>
      </c>
      <c r="C15" s="36"/>
      <c r="D15" s="2"/>
      <c r="E15" s="36"/>
      <c r="F15" s="36">
        <f t="shared" si="0"/>
        <v>0</v>
      </c>
      <c r="G15" s="36">
        <f t="shared" si="1"/>
        <v>0</v>
      </c>
    </row>
    <row r="16" spans="1:7" ht="15">
      <c r="A16" s="4" t="s">
        <v>63</v>
      </c>
      <c r="B16" s="20">
        <v>25</v>
      </c>
      <c r="C16" s="36"/>
      <c r="D16" s="2"/>
      <c r="E16" s="36"/>
      <c r="F16" s="36">
        <f t="shared" si="0"/>
        <v>0</v>
      </c>
      <c r="G16" s="36">
        <f t="shared" si="1"/>
        <v>0</v>
      </c>
    </row>
    <row r="17" spans="1:7" ht="15">
      <c r="A17" s="4" t="s">
        <v>64</v>
      </c>
      <c r="B17" s="20">
        <v>25</v>
      </c>
      <c r="C17" s="36"/>
      <c r="D17" s="2"/>
      <c r="E17" s="36"/>
      <c r="F17" s="36">
        <f t="shared" si="0"/>
        <v>0</v>
      </c>
      <c r="G17" s="36">
        <f t="shared" si="1"/>
        <v>0</v>
      </c>
    </row>
    <row r="18" spans="1:7" ht="15">
      <c r="A18" s="6" t="s">
        <v>4</v>
      </c>
      <c r="B18" s="20">
        <v>13</v>
      </c>
      <c r="C18" s="36"/>
      <c r="D18" s="2"/>
      <c r="E18" s="36"/>
      <c r="F18" s="36">
        <f t="shared" si="0"/>
        <v>0</v>
      </c>
      <c r="G18" s="36">
        <f t="shared" si="1"/>
        <v>0</v>
      </c>
    </row>
    <row r="19" spans="1:7" ht="15">
      <c r="A19" s="6" t="s">
        <v>5</v>
      </c>
      <c r="B19" s="20">
        <v>12</v>
      </c>
      <c r="C19" s="36"/>
      <c r="D19" s="2"/>
      <c r="E19" s="36"/>
      <c r="F19" s="36">
        <f t="shared" si="0"/>
        <v>0</v>
      </c>
      <c r="G19" s="36">
        <f t="shared" si="1"/>
        <v>0</v>
      </c>
    </row>
    <row r="20" spans="1:7" ht="15">
      <c r="A20" s="7" t="s">
        <v>6</v>
      </c>
      <c r="B20" s="84"/>
      <c r="C20" s="85"/>
      <c r="D20" s="85"/>
      <c r="E20" s="85"/>
      <c r="F20" s="85"/>
      <c r="G20" s="86"/>
    </row>
    <row r="21" spans="1:7" ht="15">
      <c r="A21" s="4" t="s">
        <v>69</v>
      </c>
      <c r="B21" s="20">
        <v>5</v>
      </c>
      <c r="C21" s="36"/>
      <c r="D21" s="2"/>
      <c r="E21" s="36"/>
      <c r="F21" s="36">
        <f t="shared" si="0"/>
        <v>0</v>
      </c>
      <c r="G21" s="36">
        <f>B21*E21</f>
        <v>0</v>
      </c>
    </row>
    <row r="22" spans="1:7" ht="15">
      <c r="A22" s="4" t="s">
        <v>70</v>
      </c>
      <c r="B22" s="20">
        <v>5</v>
      </c>
      <c r="C22" s="36"/>
      <c r="D22" s="2"/>
      <c r="E22" s="36"/>
      <c r="F22" s="36">
        <f t="shared" si="0"/>
        <v>0</v>
      </c>
      <c r="G22" s="36">
        <f aca="true" t="shared" si="2" ref="G22:G25">B22*E22</f>
        <v>0</v>
      </c>
    </row>
    <row r="23" spans="1:7" ht="15">
      <c r="A23" s="4" t="s">
        <v>71</v>
      </c>
      <c r="B23" s="20">
        <v>10</v>
      </c>
      <c r="C23" s="36"/>
      <c r="D23" s="2"/>
      <c r="E23" s="36"/>
      <c r="F23" s="36">
        <f t="shared" si="0"/>
        <v>0</v>
      </c>
      <c r="G23" s="36">
        <f t="shared" si="2"/>
        <v>0</v>
      </c>
    </row>
    <row r="24" spans="1:7" ht="15">
      <c r="A24" s="4" t="s">
        <v>72</v>
      </c>
      <c r="B24" s="20">
        <v>15</v>
      </c>
      <c r="C24" s="36"/>
      <c r="D24" s="2"/>
      <c r="E24" s="36"/>
      <c r="F24" s="36">
        <f t="shared" si="0"/>
        <v>0</v>
      </c>
      <c r="G24" s="36">
        <f t="shared" si="2"/>
        <v>0</v>
      </c>
    </row>
    <row r="25" spans="1:7" ht="15">
      <c r="A25" s="4" t="s">
        <v>73</v>
      </c>
      <c r="B25" s="20">
        <v>15</v>
      </c>
      <c r="C25" s="36"/>
      <c r="D25" s="2"/>
      <c r="E25" s="36"/>
      <c r="F25" s="36">
        <f t="shared" si="0"/>
        <v>0</v>
      </c>
      <c r="G25" s="36">
        <f t="shared" si="2"/>
        <v>0</v>
      </c>
    </row>
    <row r="26" spans="1:7" ht="15">
      <c r="A26" s="7" t="s">
        <v>10</v>
      </c>
      <c r="B26" s="40"/>
      <c r="C26" s="41"/>
      <c r="D26" s="42"/>
      <c r="E26" s="41"/>
      <c r="F26" s="41"/>
      <c r="G26" s="43"/>
    </row>
    <row r="27" spans="1:7" ht="15">
      <c r="A27" s="4" t="s">
        <v>8</v>
      </c>
      <c r="B27" s="22">
        <v>5</v>
      </c>
      <c r="C27" s="37"/>
      <c r="D27" s="11"/>
      <c r="E27" s="36"/>
      <c r="F27" s="36">
        <f>B27*C27</f>
        <v>0</v>
      </c>
      <c r="G27" s="36">
        <f>B27*E27</f>
        <v>0</v>
      </c>
    </row>
    <row r="28" spans="1:7" ht="15">
      <c r="A28" s="4" t="s">
        <v>9</v>
      </c>
      <c r="B28" s="20">
        <v>5</v>
      </c>
      <c r="C28" s="36"/>
      <c r="D28" s="2"/>
      <c r="E28" s="36"/>
      <c r="F28" s="36">
        <f aca="true" t="shared" si="3" ref="F28:F35">B28*C28</f>
        <v>0</v>
      </c>
      <c r="G28" s="36">
        <f aca="true" t="shared" si="4" ref="G28:G35">B28*E28</f>
        <v>0</v>
      </c>
    </row>
    <row r="29" spans="1:7" ht="15">
      <c r="A29" s="4" t="s">
        <v>11</v>
      </c>
      <c r="B29" s="20">
        <v>2</v>
      </c>
      <c r="C29" s="36"/>
      <c r="D29" s="2"/>
      <c r="E29" s="36"/>
      <c r="F29" s="36">
        <f t="shared" si="3"/>
        <v>0</v>
      </c>
      <c r="G29" s="36">
        <f t="shared" si="4"/>
        <v>0</v>
      </c>
    </row>
    <row r="30" spans="1:7" ht="15">
      <c r="A30" s="4" t="s">
        <v>12</v>
      </c>
      <c r="B30" s="20">
        <v>2</v>
      </c>
      <c r="C30" s="36"/>
      <c r="D30" s="2"/>
      <c r="E30" s="36"/>
      <c r="F30" s="36">
        <f t="shared" si="3"/>
        <v>0</v>
      </c>
      <c r="G30" s="36">
        <f t="shared" si="4"/>
        <v>0</v>
      </c>
    </row>
    <row r="31" spans="1:7" ht="15">
      <c r="A31" s="4" t="s">
        <v>13</v>
      </c>
      <c r="B31" s="20">
        <v>5</v>
      </c>
      <c r="C31" s="36"/>
      <c r="D31" s="2"/>
      <c r="E31" s="36"/>
      <c r="F31" s="36">
        <f t="shared" si="3"/>
        <v>0</v>
      </c>
      <c r="G31" s="36">
        <f t="shared" si="4"/>
        <v>0</v>
      </c>
    </row>
    <row r="32" spans="1:7" ht="15">
      <c r="A32" s="4" t="s">
        <v>14</v>
      </c>
      <c r="B32" s="20">
        <v>2</v>
      </c>
      <c r="C32" s="36"/>
      <c r="D32" s="2"/>
      <c r="E32" s="36"/>
      <c r="F32" s="36">
        <f t="shared" si="3"/>
        <v>0</v>
      </c>
      <c r="G32" s="36">
        <f t="shared" si="4"/>
        <v>0</v>
      </c>
    </row>
    <row r="33" spans="1:7" ht="15">
      <c r="A33" s="4" t="s">
        <v>15</v>
      </c>
      <c r="B33" s="20">
        <v>2</v>
      </c>
      <c r="C33" s="36"/>
      <c r="D33" s="2"/>
      <c r="E33" s="36"/>
      <c r="F33" s="36">
        <f t="shared" si="3"/>
        <v>0</v>
      </c>
      <c r="G33" s="36">
        <f t="shared" si="4"/>
        <v>0</v>
      </c>
    </row>
    <row r="34" spans="1:13" ht="15">
      <c r="A34" s="4" t="s">
        <v>16</v>
      </c>
      <c r="B34" s="20">
        <v>1</v>
      </c>
      <c r="C34" s="36"/>
      <c r="D34" s="2"/>
      <c r="E34" s="36"/>
      <c r="F34" s="36">
        <f t="shared" si="3"/>
        <v>0</v>
      </c>
      <c r="G34" s="36">
        <f t="shared" si="4"/>
        <v>0</v>
      </c>
      <c r="M34" s="12"/>
    </row>
    <row r="35" spans="1:7" ht="15">
      <c r="A35" s="4" t="s">
        <v>17</v>
      </c>
      <c r="B35" s="20">
        <v>1</v>
      </c>
      <c r="C35" s="36"/>
      <c r="D35" s="2"/>
      <c r="E35" s="36"/>
      <c r="F35" s="36">
        <f t="shared" si="3"/>
        <v>0</v>
      </c>
      <c r="G35" s="36">
        <f t="shared" si="4"/>
        <v>0</v>
      </c>
    </row>
    <row r="36" spans="1:7" ht="15">
      <c r="A36" s="7" t="s">
        <v>18</v>
      </c>
      <c r="B36" s="84"/>
      <c r="C36" s="85"/>
      <c r="D36" s="85"/>
      <c r="E36" s="85"/>
      <c r="F36" s="85"/>
      <c r="G36" s="86"/>
    </row>
    <row r="37" spans="1:7" ht="15">
      <c r="A37" s="4" t="s">
        <v>23</v>
      </c>
      <c r="B37" s="20">
        <v>1</v>
      </c>
      <c r="C37" s="36"/>
      <c r="D37" s="2"/>
      <c r="E37" s="36"/>
      <c r="F37" s="36">
        <f>B37*C37</f>
        <v>0</v>
      </c>
      <c r="G37" s="36">
        <f>B37*E37</f>
        <v>0</v>
      </c>
    </row>
    <row r="38" spans="1:7" ht="15">
      <c r="A38" s="4" t="s">
        <v>19</v>
      </c>
      <c r="B38" s="20">
        <v>1</v>
      </c>
      <c r="C38" s="36"/>
      <c r="D38" s="2"/>
      <c r="E38" s="36"/>
      <c r="F38" s="36">
        <f aca="true" t="shared" si="5" ref="F38:F41">B38*C38</f>
        <v>0</v>
      </c>
      <c r="G38" s="36">
        <f aca="true" t="shared" si="6" ref="G38:G41">B38*E38</f>
        <v>0</v>
      </c>
    </row>
    <row r="39" spans="1:7" ht="15">
      <c r="A39" s="4" t="s">
        <v>20</v>
      </c>
      <c r="B39" s="20">
        <v>1</v>
      </c>
      <c r="C39" s="36"/>
      <c r="D39" s="2"/>
      <c r="E39" s="36"/>
      <c r="F39" s="36">
        <f t="shared" si="5"/>
        <v>0</v>
      </c>
      <c r="G39" s="36">
        <f t="shared" si="6"/>
        <v>0</v>
      </c>
    </row>
    <row r="40" spans="1:7" ht="15">
      <c r="A40" s="4" t="s">
        <v>21</v>
      </c>
      <c r="B40" s="20">
        <v>2</v>
      </c>
      <c r="C40" s="36"/>
      <c r="D40" s="2"/>
      <c r="E40" s="36"/>
      <c r="F40" s="36">
        <f t="shared" si="5"/>
        <v>0</v>
      </c>
      <c r="G40" s="36">
        <f t="shared" si="6"/>
        <v>0</v>
      </c>
    </row>
    <row r="41" spans="1:7" ht="15.75" thickBot="1">
      <c r="A41" s="14" t="s">
        <v>22</v>
      </c>
      <c r="B41" s="23">
        <v>1</v>
      </c>
      <c r="C41" s="38"/>
      <c r="D41" s="13"/>
      <c r="E41" s="38"/>
      <c r="F41" s="36">
        <f t="shared" si="5"/>
        <v>0</v>
      </c>
      <c r="G41" s="36">
        <f t="shared" si="6"/>
        <v>0</v>
      </c>
    </row>
    <row r="42" spans="1:7" ht="30.75" customHeight="1">
      <c r="A42" s="28" t="s">
        <v>0</v>
      </c>
      <c r="B42" s="75" t="s">
        <v>93</v>
      </c>
      <c r="C42" s="69" t="s">
        <v>94</v>
      </c>
      <c r="D42" s="69" t="s">
        <v>95</v>
      </c>
      <c r="E42" s="69" t="s">
        <v>96</v>
      </c>
      <c r="F42" s="69" t="s">
        <v>97</v>
      </c>
      <c r="G42" s="72" t="s">
        <v>98</v>
      </c>
    </row>
    <row r="43" spans="1:7" ht="15.75">
      <c r="A43" s="68" t="s">
        <v>87</v>
      </c>
      <c r="B43" s="76"/>
      <c r="C43" s="70"/>
      <c r="D43" s="70"/>
      <c r="E43" s="70"/>
      <c r="F43" s="70"/>
      <c r="G43" s="73"/>
    </row>
    <row r="44" spans="1:7" ht="45" customHeight="1" thickBot="1">
      <c r="A44" s="29" t="s">
        <v>90</v>
      </c>
      <c r="B44" s="77"/>
      <c r="C44" s="71"/>
      <c r="D44" s="71"/>
      <c r="E44" s="71"/>
      <c r="F44" s="71"/>
      <c r="G44" s="74"/>
    </row>
    <row r="45" spans="1:7" ht="15">
      <c r="A45" s="15" t="s">
        <v>24</v>
      </c>
      <c r="B45" s="22">
        <v>40</v>
      </c>
      <c r="C45" s="37"/>
      <c r="D45" s="11"/>
      <c r="E45" s="37"/>
      <c r="F45" s="37">
        <f>B45*C45</f>
        <v>0</v>
      </c>
      <c r="G45" s="37">
        <f>B45*E45</f>
        <v>0</v>
      </c>
    </row>
    <row r="46" spans="1:7" ht="15">
      <c r="A46" s="4" t="s">
        <v>26</v>
      </c>
      <c r="B46" s="20">
        <v>5</v>
      </c>
      <c r="C46" s="36"/>
      <c r="D46" s="2"/>
      <c r="E46" s="36"/>
      <c r="F46" s="37">
        <f aca="true" t="shared" si="7" ref="F46:F47">B46*C46</f>
        <v>0</v>
      </c>
      <c r="G46" s="37">
        <f aca="true" t="shared" si="8" ref="G46:G47">B46*E46</f>
        <v>0</v>
      </c>
    </row>
    <row r="47" spans="1:7" ht="15.75" thickBot="1">
      <c r="A47" s="14" t="s">
        <v>25</v>
      </c>
      <c r="B47" s="23">
        <v>15</v>
      </c>
      <c r="C47" s="38"/>
      <c r="D47" s="13"/>
      <c r="E47" s="38"/>
      <c r="F47" s="37">
        <f t="shared" si="7"/>
        <v>0</v>
      </c>
      <c r="G47" s="37">
        <f t="shared" si="8"/>
        <v>0</v>
      </c>
    </row>
    <row r="48" spans="1:7" ht="29.25" customHeight="1">
      <c r="A48" s="30" t="s">
        <v>1</v>
      </c>
      <c r="B48" s="75" t="s">
        <v>93</v>
      </c>
      <c r="C48" s="69" t="s">
        <v>94</v>
      </c>
      <c r="D48" s="69" t="s">
        <v>95</v>
      </c>
      <c r="E48" s="69" t="s">
        <v>96</v>
      </c>
      <c r="F48" s="69" t="s">
        <v>97</v>
      </c>
      <c r="G48" s="72" t="s">
        <v>98</v>
      </c>
    </row>
    <row r="49" spans="1:7" ht="15.75">
      <c r="A49" s="68" t="s">
        <v>88</v>
      </c>
      <c r="B49" s="76"/>
      <c r="C49" s="70"/>
      <c r="D49" s="70"/>
      <c r="E49" s="70"/>
      <c r="F49" s="70"/>
      <c r="G49" s="73"/>
    </row>
    <row r="50" spans="1:7" ht="90.75" thickBot="1">
      <c r="A50" s="29" t="s">
        <v>91</v>
      </c>
      <c r="B50" s="77"/>
      <c r="C50" s="71"/>
      <c r="D50" s="71"/>
      <c r="E50" s="71"/>
      <c r="F50" s="71"/>
      <c r="G50" s="74"/>
    </row>
    <row r="51" spans="1:7" ht="15">
      <c r="A51" s="39" t="s">
        <v>27</v>
      </c>
      <c r="B51" s="81"/>
      <c r="C51" s="82"/>
      <c r="D51" s="82"/>
      <c r="E51" s="82"/>
      <c r="F51" s="82"/>
      <c r="G51" s="83"/>
    </row>
    <row r="52" spans="1:7" ht="15">
      <c r="A52" s="15" t="s">
        <v>28</v>
      </c>
      <c r="B52" s="22">
        <v>5</v>
      </c>
      <c r="C52" s="37"/>
      <c r="D52" s="11"/>
      <c r="E52" s="37"/>
      <c r="F52" s="37">
        <f>B52*C52</f>
        <v>0</v>
      </c>
      <c r="G52" s="37">
        <f>B52*E52</f>
        <v>0</v>
      </c>
    </row>
    <row r="53" spans="1:7" ht="15">
      <c r="A53" s="4" t="s">
        <v>29</v>
      </c>
      <c r="B53" s="20">
        <v>10</v>
      </c>
      <c r="C53" s="36"/>
      <c r="D53" s="2"/>
      <c r="E53" s="36"/>
      <c r="F53" s="37">
        <f aca="true" t="shared" si="9" ref="F53:F80">B53*C53</f>
        <v>0</v>
      </c>
      <c r="G53" s="37">
        <f aca="true" t="shared" si="10" ref="G53:G80">B53*E53</f>
        <v>0</v>
      </c>
    </row>
    <row r="54" spans="1:7" ht="15">
      <c r="A54" s="4" t="s">
        <v>81</v>
      </c>
      <c r="B54" s="20">
        <v>3</v>
      </c>
      <c r="C54" s="36"/>
      <c r="D54" s="2"/>
      <c r="E54" s="36"/>
      <c r="F54" s="37">
        <f t="shared" si="9"/>
        <v>0</v>
      </c>
      <c r="G54" s="37">
        <f t="shared" si="10"/>
        <v>0</v>
      </c>
    </row>
    <row r="55" spans="1:7" ht="15">
      <c r="A55" s="6" t="s">
        <v>30</v>
      </c>
      <c r="B55" s="20">
        <v>10</v>
      </c>
      <c r="C55" s="36"/>
      <c r="D55" s="2"/>
      <c r="E55" s="36"/>
      <c r="F55" s="37">
        <f t="shared" si="9"/>
        <v>0</v>
      </c>
      <c r="G55" s="37">
        <f t="shared" si="10"/>
        <v>0</v>
      </c>
    </row>
    <row r="56" spans="1:7" ht="15">
      <c r="A56" s="4" t="s">
        <v>31</v>
      </c>
      <c r="B56" s="20">
        <v>10</v>
      </c>
      <c r="C56" s="36"/>
      <c r="D56" s="2"/>
      <c r="E56" s="36"/>
      <c r="F56" s="37">
        <f t="shared" si="9"/>
        <v>0</v>
      </c>
      <c r="G56" s="37">
        <f t="shared" si="10"/>
        <v>0</v>
      </c>
    </row>
    <row r="57" spans="1:7" ht="15">
      <c r="A57" s="6" t="s">
        <v>32</v>
      </c>
      <c r="B57" s="20">
        <v>6</v>
      </c>
      <c r="C57" s="36"/>
      <c r="D57" s="2"/>
      <c r="E57" s="36"/>
      <c r="F57" s="37">
        <f t="shared" si="9"/>
        <v>0</v>
      </c>
      <c r="G57" s="37">
        <f t="shared" si="10"/>
        <v>0</v>
      </c>
    </row>
    <row r="58" spans="1:7" ht="15">
      <c r="A58" s="4" t="s">
        <v>33</v>
      </c>
      <c r="B58" s="20">
        <v>10</v>
      </c>
      <c r="C58" s="36"/>
      <c r="D58" s="2"/>
      <c r="E58" s="36"/>
      <c r="F58" s="37">
        <f t="shared" si="9"/>
        <v>0</v>
      </c>
      <c r="G58" s="37">
        <f t="shared" si="10"/>
        <v>0</v>
      </c>
    </row>
    <row r="59" spans="1:7" ht="15">
      <c r="A59" s="4" t="s">
        <v>34</v>
      </c>
      <c r="B59" s="20">
        <v>3</v>
      </c>
      <c r="C59" s="36"/>
      <c r="D59" s="2"/>
      <c r="E59" s="36"/>
      <c r="F59" s="37">
        <f t="shared" si="9"/>
        <v>0</v>
      </c>
      <c r="G59" s="37">
        <f t="shared" si="10"/>
        <v>0</v>
      </c>
    </row>
    <row r="60" spans="1:7" ht="15">
      <c r="A60" s="4" t="s">
        <v>35</v>
      </c>
      <c r="B60" s="20">
        <v>7</v>
      </c>
      <c r="C60" s="36"/>
      <c r="D60" s="2"/>
      <c r="E60" s="36"/>
      <c r="F60" s="37">
        <f t="shared" si="9"/>
        <v>0</v>
      </c>
      <c r="G60" s="37">
        <f t="shared" si="10"/>
        <v>0</v>
      </c>
    </row>
    <row r="61" spans="1:7" ht="15">
      <c r="A61" s="4" t="s">
        <v>36</v>
      </c>
      <c r="B61" s="20">
        <v>7</v>
      </c>
      <c r="C61" s="36"/>
      <c r="D61" s="2"/>
      <c r="E61" s="36"/>
      <c r="F61" s="37">
        <f t="shared" si="9"/>
        <v>0</v>
      </c>
      <c r="G61" s="37">
        <f t="shared" si="10"/>
        <v>0</v>
      </c>
    </row>
    <row r="62" spans="1:7" ht="15">
      <c r="A62" s="4" t="s">
        <v>37</v>
      </c>
      <c r="B62" s="20">
        <v>2</v>
      </c>
      <c r="C62" s="36"/>
      <c r="D62" s="2"/>
      <c r="E62" s="36"/>
      <c r="F62" s="37">
        <f t="shared" si="9"/>
        <v>0</v>
      </c>
      <c r="G62" s="37">
        <f t="shared" si="10"/>
        <v>0</v>
      </c>
    </row>
    <row r="63" spans="1:7" ht="15">
      <c r="A63" s="4" t="s">
        <v>38</v>
      </c>
      <c r="B63" s="20">
        <v>2</v>
      </c>
      <c r="C63" s="36"/>
      <c r="D63" s="2"/>
      <c r="E63" s="36"/>
      <c r="F63" s="37">
        <f t="shared" si="9"/>
        <v>0</v>
      </c>
      <c r="G63" s="37">
        <f t="shared" si="10"/>
        <v>0</v>
      </c>
    </row>
    <row r="64" spans="1:7" ht="15">
      <c r="A64" s="4" t="s">
        <v>39</v>
      </c>
      <c r="B64" s="20">
        <v>1</v>
      </c>
      <c r="C64" s="36"/>
      <c r="D64" s="2"/>
      <c r="E64" s="36"/>
      <c r="F64" s="37">
        <f t="shared" si="9"/>
        <v>0</v>
      </c>
      <c r="G64" s="37">
        <f t="shared" si="10"/>
        <v>0</v>
      </c>
    </row>
    <row r="65" spans="1:7" ht="15">
      <c r="A65" s="4" t="s">
        <v>40</v>
      </c>
      <c r="B65" s="20">
        <v>3</v>
      </c>
      <c r="C65" s="36"/>
      <c r="D65" s="2"/>
      <c r="E65" s="36"/>
      <c r="F65" s="37">
        <f t="shared" si="9"/>
        <v>0</v>
      </c>
      <c r="G65" s="37">
        <f t="shared" si="10"/>
        <v>0</v>
      </c>
    </row>
    <row r="66" spans="1:7" ht="15">
      <c r="A66" s="4" t="s">
        <v>41</v>
      </c>
      <c r="B66" s="20">
        <v>1</v>
      </c>
      <c r="C66" s="36"/>
      <c r="D66" s="2"/>
      <c r="E66" s="36"/>
      <c r="F66" s="37">
        <f t="shared" si="9"/>
        <v>0</v>
      </c>
      <c r="G66" s="37">
        <f t="shared" si="10"/>
        <v>0</v>
      </c>
    </row>
    <row r="67" spans="1:7" ht="15">
      <c r="A67" s="4" t="s">
        <v>42</v>
      </c>
      <c r="B67" s="20">
        <v>10</v>
      </c>
      <c r="C67" s="36"/>
      <c r="D67" s="2"/>
      <c r="E67" s="36"/>
      <c r="F67" s="37">
        <f t="shared" si="9"/>
        <v>0</v>
      </c>
      <c r="G67" s="37">
        <f t="shared" si="10"/>
        <v>0</v>
      </c>
    </row>
    <row r="68" spans="1:7" ht="15">
      <c r="A68" s="4" t="s">
        <v>43</v>
      </c>
      <c r="B68" s="20">
        <v>3</v>
      </c>
      <c r="C68" s="36"/>
      <c r="D68" s="2"/>
      <c r="E68" s="36"/>
      <c r="F68" s="37">
        <f t="shared" si="9"/>
        <v>0</v>
      </c>
      <c r="G68" s="37">
        <f t="shared" si="10"/>
        <v>0</v>
      </c>
    </row>
    <row r="69" spans="1:7" ht="15">
      <c r="A69" s="4" t="s">
        <v>44</v>
      </c>
      <c r="B69" s="20">
        <v>3</v>
      </c>
      <c r="C69" s="36"/>
      <c r="D69" s="2"/>
      <c r="E69" s="36"/>
      <c r="F69" s="37">
        <f t="shared" si="9"/>
        <v>0</v>
      </c>
      <c r="G69" s="37">
        <f t="shared" si="10"/>
        <v>0</v>
      </c>
    </row>
    <row r="70" spans="1:7" ht="15">
      <c r="A70" s="4" t="s">
        <v>45</v>
      </c>
      <c r="B70" s="20">
        <v>7</v>
      </c>
      <c r="C70" s="36"/>
      <c r="D70" s="2"/>
      <c r="E70" s="36"/>
      <c r="F70" s="37">
        <f t="shared" si="9"/>
        <v>0</v>
      </c>
      <c r="G70" s="37">
        <f t="shared" si="10"/>
        <v>0</v>
      </c>
    </row>
    <row r="71" spans="1:7" ht="15">
      <c r="A71" s="4" t="s">
        <v>74</v>
      </c>
      <c r="B71" s="20">
        <v>2</v>
      </c>
      <c r="C71" s="36"/>
      <c r="D71" s="2"/>
      <c r="E71" s="36"/>
      <c r="F71" s="37">
        <f t="shared" si="9"/>
        <v>0</v>
      </c>
      <c r="G71" s="37">
        <f t="shared" si="10"/>
        <v>0</v>
      </c>
    </row>
    <row r="72" spans="1:7" ht="15">
      <c r="A72" s="4" t="s">
        <v>75</v>
      </c>
      <c r="B72" s="20">
        <v>2</v>
      </c>
      <c r="C72" s="36"/>
      <c r="D72" s="2"/>
      <c r="E72" s="36"/>
      <c r="F72" s="37">
        <f t="shared" si="9"/>
        <v>0</v>
      </c>
      <c r="G72" s="37">
        <f t="shared" si="10"/>
        <v>0</v>
      </c>
    </row>
    <row r="73" spans="1:7" ht="15">
      <c r="A73" s="4" t="s">
        <v>76</v>
      </c>
      <c r="B73" s="20">
        <v>2</v>
      </c>
      <c r="C73" s="36"/>
      <c r="D73" s="2"/>
      <c r="E73" s="36"/>
      <c r="F73" s="37">
        <f t="shared" si="9"/>
        <v>0</v>
      </c>
      <c r="G73" s="37">
        <f t="shared" si="10"/>
        <v>0</v>
      </c>
    </row>
    <row r="74" spans="1:7" ht="15">
      <c r="A74" s="6" t="s">
        <v>77</v>
      </c>
      <c r="B74" s="20">
        <v>5</v>
      </c>
      <c r="C74" s="36"/>
      <c r="D74" s="2"/>
      <c r="E74" s="36"/>
      <c r="F74" s="37">
        <f t="shared" si="9"/>
        <v>0</v>
      </c>
      <c r="G74" s="37">
        <f t="shared" si="10"/>
        <v>0</v>
      </c>
    </row>
    <row r="75" spans="1:7" ht="15">
      <c r="A75" s="4" t="s">
        <v>46</v>
      </c>
      <c r="B75" s="20">
        <v>4</v>
      </c>
      <c r="C75" s="36"/>
      <c r="D75" s="2"/>
      <c r="E75" s="36"/>
      <c r="F75" s="37">
        <f t="shared" si="9"/>
        <v>0</v>
      </c>
      <c r="G75" s="37">
        <f t="shared" si="10"/>
        <v>0</v>
      </c>
    </row>
    <row r="76" spans="1:7" ht="15">
      <c r="A76" s="4" t="s">
        <v>47</v>
      </c>
      <c r="B76" s="20">
        <v>1</v>
      </c>
      <c r="C76" s="36"/>
      <c r="D76" s="2"/>
      <c r="E76" s="36"/>
      <c r="F76" s="37">
        <f t="shared" si="9"/>
        <v>0</v>
      </c>
      <c r="G76" s="37">
        <f t="shared" si="10"/>
        <v>0</v>
      </c>
    </row>
    <row r="77" spans="1:7" ht="15">
      <c r="A77" s="4" t="s">
        <v>48</v>
      </c>
      <c r="B77" s="20">
        <v>22</v>
      </c>
      <c r="C77" s="36"/>
      <c r="D77" s="2"/>
      <c r="E77" s="36"/>
      <c r="F77" s="37">
        <f t="shared" si="9"/>
        <v>0</v>
      </c>
      <c r="G77" s="37">
        <f t="shared" si="10"/>
        <v>0</v>
      </c>
    </row>
    <row r="78" spans="1:7" ht="15">
      <c r="A78" s="4" t="s">
        <v>49</v>
      </c>
      <c r="B78" s="20">
        <v>14</v>
      </c>
      <c r="C78" s="36"/>
      <c r="D78" s="2"/>
      <c r="E78" s="36"/>
      <c r="F78" s="37">
        <f t="shared" si="9"/>
        <v>0</v>
      </c>
      <c r="G78" s="37">
        <f t="shared" si="10"/>
        <v>0</v>
      </c>
    </row>
    <row r="79" spans="1:7" ht="15">
      <c r="A79" s="4" t="s">
        <v>50</v>
      </c>
      <c r="B79" s="20">
        <v>2</v>
      </c>
      <c r="C79" s="36"/>
      <c r="D79" s="2"/>
      <c r="E79" s="36"/>
      <c r="F79" s="37">
        <f t="shared" si="9"/>
        <v>0</v>
      </c>
      <c r="G79" s="37">
        <f t="shared" si="10"/>
        <v>0</v>
      </c>
    </row>
    <row r="80" spans="1:7" ht="15.75" thickBot="1">
      <c r="A80" s="14" t="s">
        <v>55</v>
      </c>
      <c r="B80" s="23">
        <v>5</v>
      </c>
      <c r="C80" s="38"/>
      <c r="D80" s="13"/>
      <c r="E80" s="38"/>
      <c r="F80" s="37">
        <f t="shared" si="9"/>
        <v>0</v>
      </c>
      <c r="G80" s="37">
        <f t="shared" si="10"/>
        <v>0</v>
      </c>
    </row>
    <row r="81" spans="1:7" ht="29.25" customHeight="1">
      <c r="A81" s="30" t="s">
        <v>51</v>
      </c>
      <c r="B81" s="75" t="s">
        <v>93</v>
      </c>
      <c r="C81" s="69" t="s">
        <v>94</v>
      </c>
      <c r="D81" s="69" t="s">
        <v>95</v>
      </c>
      <c r="E81" s="69" t="s">
        <v>96</v>
      </c>
      <c r="F81" s="69" t="s">
        <v>97</v>
      </c>
      <c r="G81" s="72" t="s">
        <v>98</v>
      </c>
    </row>
    <row r="82" spans="1:7" ht="15.75">
      <c r="A82" s="68" t="s">
        <v>89</v>
      </c>
      <c r="B82" s="76"/>
      <c r="C82" s="70"/>
      <c r="D82" s="70"/>
      <c r="E82" s="70"/>
      <c r="F82" s="70"/>
      <c r="G82" s="73"/>
    </row>
    <row r="83" spans="1:7" ht="45.75" thickBot="1">
      <c r="A83" s="29" t="s">
        <v>92</v>
      </c>
      <c r="B83" s="77"/>
      <c r="C83" s="71"/>
      <c r="D83" s="71"/>
      <c r="E83" s="71"/>
      <c r="F83" s="71"/>
      <c r="G83" s="74"/>
    </row>
    <row r="84" spans="1:7" ht="15">
      <c r="A84" s="93" t="s">
        <v>102</v>
      </c>
      <c r="B84" s="22">
        <v>10</v>
      </c>
      <c r="C84" s="37"/>
      <c r="D84" s="11"/>
      <c r="E84" s="37"/>
      <c r="F84" s="37">
        <f>B84*C84</f>
        <v>0</v>
      </c>
      <c r="G84" s="37">
        <f>B84*E84</f>
        <v>0</v>
      </c>
    </row>
    <row r="85" spans="1:7" ht="15">
      <c r="A85" s="94" t="s">
        <v>103</v>
      </c>
      <c r="B85" s="20">
        <v>5</v>
      </c>
      <c r="C85" s="36"/>
      <c r="D85" s="2"/>
      <c r="E85" s="36"/>
      <c r="F85" s="37">
        <f aca="true" t="shared" si="11" ref="F85:F92">B85*C85</f>
        <v>0</v>
      </c>
      <c r="G85" s="37">
        <f aca="true" t="shared" si="12" ref="G85:G92">B85*E85</f>
        <v>0</v>
      </c>
    </row>
    <row r="86" spans="1:7" ht="15">
      <c r="A86" s="94" t="s">
        <v>104</v>
      </c>
      <c r="B86" s="20">
        <v>5</v>
      </c>
      <c r="C86" s="36"/>
      <c r="D86" s="2"/>
      <c r="E86" s="36"/>
      <c r="F86" s="37">
        <f t="shared" si="11"/>
        <v>0</v>
      </c>
      <c r="G86" s="37">
        <f t="shared" si="12"/>
        <v>0</v>
      </c>
    </row>
    <row r="87" spans="1:7" ht="15">
      <c r="A87" s="6" t="s">
        <v>80</v>
      </c>
      <c r="B87" s="20">
        <v>10</v>
      </c>
      <c r="C87" s="36"/>
      <c r="D87" s="2"/>
      <c r="E87" s="36"/>
      <c r="F87" s="37">
        <f t="shared" si="11"/>
        <v>0</v>
      </c>
      <c r="G87" s="37">
        <f t="shared" si="12"/>
        <v>0</v>
      </c>
    </row>
    <row r="88" spans="1:7" ht="15">
      <c r="A88" s="4" t="s">
        <v>78</v>
      </c>
      <c r="B88" s="20">
        <v>10</v>
      </c>
      <c r="C88" s="36"/>
      <c r="D88" s="2"/>
      <c r="E88" s="36"/>
      <c r="F88" s="37">
        <f t="shared" si="11"/>
        <v>0</v>
      </c>
      <c r="G88" s="37">
        <f t="shared" si="12"/>
        <v>0</v>
      </c>
    </row>
    <row r="89" spans="1:7" ht="15">
      <c r="A89" s="4" t="s">
        <v>79</v>
      </c>
      <c r="B89" s="20">
        <v>6</v>
      </c>
      <c r="C89" s="36"/>
      <c r="D89" s="2"/>
      <c r="E89" s="36"/>
      <c r="F89" s="37">
        <f t="shared" si="11"/>
        <v>0</v>
      </c>
      <c r="G89" s="37">
        <f t="shared" si="12"/>
        <v>0</v>
      </c>
    </row>
    <row r="90" spans="1:7" ht="15">
      <c r="A90" s="4" t="s">
        <v>52</v>
      </c>
      <c r="B90" s="20">
        <v>15</v>
      </c>
      <c r="C90" s="36"/>
      <c r="D90" s="2"/>
      <c r="E90" s="36"/>
      <c r="F90" s="37">
        <f t="shared" si="11"/>
        <v>0</v>
      </c>
      <c r="G90" s="37">
        <f t="shared" si="12"/>
        <v>0</v>
      </c>
    </row>
    <row r="91" spans="1:7" ht="15">
      <c r="A91" s="4" t="s">
        <v>53</v>
      </c>
      <c r="B91" s="20">
        <v>10</v>
      </c>
      <c r="C91" s="36"/>
      <c r="D91" s="2"/>
      <c r="E91" s="36"/>
      <c r="F91" s="37">
        <f t="shared" si="11"/>
        <v>0</v>
      </c>
      <c r="G91" s="37">
        <f t="shared" si="12"/>
        <v>0</v>
      </c>
    </row>
    <row r="92" spans="1:7" ht="15.75" thickBot="1">
      <c r="A92" s="14" t="s">
        <v>54</v>
      </c>
      <c r="B92" s="23">
        <v>15</v>
      </c>
      <c r="C92" s="38"/>
      <c r="D92" s="13"/>
      <c r="E92" s="38"/>
      <c r="F92" s="37">
        <f t="shared" si="11"/>
        <v>0</v>
      </c>
      <c r="G92" s="37">
        <f t="shared" si="12"/>
        <v>0</v>
      </c>
    </row>
    <row r="93" spans="1:7" ht="73.5" customHeight="1" thickBot="1">
      <c r="A93" s="31" t="s">
        <v>2</v>
      </c>
      <c r="B93" s="32" t="s">
        <v>93</v>
      </c>
      <c r="C93" s="33" t="s">
        <v>94</v>
      </c>
      <c r="D93" s="33" t="s">
        <v>95</v>
      </c>
      <c r="E93" s="33" t="s">
        <v>96</v>
      </c>
      <c r="F93" s="34" t="s">
        <v>97</v>
      </c>
      <c r="G93" s="35" t="s">
        <v>98</v>
      </c>
    </row>
    <row r="94" spans="1:7" ht="45">
      <c r="A94" s="16" t="s">
        <v>56</v>
      </c>
      <c r="B94" s="25">
        <v>25</v>
      </c>
      <c r="C94" s="49"/>
      <c r="D94" s="57"/>
      <c r="E94" s="58"/>
      <c r="F94" s="65">
        <f>B94*C94</f>
        <v>0</v>
      </c>
      <c r="G94" s="58">
        <f>B94*E94</f>
        <v>0</v>
      </c>
    </row>
    <row r="95" spans="1:7" ht="45">
      <c r="A95" s="5" t="s">
        <v>57</v>
      </c>
      <c r="B95" s="19">
        <v>35</v>
      </c>
      <c r="C95" s="50"/>
      <c r="D95" s="59"/>
      <c r="E95" s="60"/>
      <c r="F95" s="65">
        <f aca="true" t="shared" si="13" ref="F95:F97">B95*C95</f>
        <v>0</v>
      </c>
      <c r="G95" s="58">
        <f aca="true" t="shared" si="14" ref="G95:G97">B95*E95</f>
        <v>0</v>
      </c>
    </row>
    <row r="96" spans="1:7" s="1" customFormat="1" ht="60">
      <c r="A96" s="8" t="s">
        <v>84</v>
      </c>
      <c r="B96" s="21">
        <v>60</v>
      </c>
      <c r="C96" s="51"/>
      <c r="D96" s="53"/>
      <c r="E96" s="54"/>
      <c r="F96" s="65">
        <f t="shared" si="13"/>
        <v>0</v>
      </c>
      <c r="G96" s="58">
        <f t="shared" si="14"/>
        <v>0</v>
      </c>
    </row>
    <row r="97" spans="1:7" s="1" customFormat="1" ht="75.75" thickBot="1">
      <c r="A97" s="17" t="s">
        <v>85</v>
      </c>
      <c r="B97" s="24">
        <v>5</v>
      </c>
      <c r="C97" s="52"/>
      <c r="D97" s="55"/>
      <c r="E97" s="56"/>
      <c r="F97" s="65">
        <f t="shared" si="13"/>
        <v>0</v>
      </c>
      <c r="G97" s="58">
        <f t="shared" si="14"/>
        <v>0</v>
      </c>
    </row>
    <row r="98" spans="1:7" ht="63.75" customHeight="1" thickBot="1">
      <c r="A98" s="31" t="s">
        <v>58</v>
      </c>
      <c r="B98" s="32" t="s">
        <v>93</v>
      </c>
      <c r="C98" s="33" t="s">
        <v>94</v>
      </c>
      <c r="D98" s="33" t="s">
        <v>95</v>
      </c>
      <c r="E98" s="33" t="s">
        <v>96</v>
      </c>
      <c r="F98" s="33" t="s">
        <v>97</v>
      </c>
      <c r="G98" s="35" t="s">
        <v>98</v>
      </c>
    </row>
    <row r="99" spans="1:7" ht="30">
      <c r="A99" s="18" t="s">
        <v>65</v>
      </c>
      <c r="B99" s="22">
        <v>5</v>
      </c>
      <c r="C99" s="61"/>
      <c r="D99" s="62"/>
      <c r="E99" s="61"/>
      <c r="F99" s="61">
        <f>B99*C99</f>
        <v>0</v>
      </c>
      <c r="G99" s="61">
        <f>B99*E99</f>
        <v>0</v>
      </c>
    </row>
    <row r="100" spans="1:7" ht="30">
      <c r="A100" s="9" t="s">
        <v>66</v>
      </c>
      <c r="B100" s="20">
        <v>5</v>
      </c>
      <c r="C100" s="63"/>
      <c r="D100" s="64"/>
      <c r="E100" s="63"/>
      <c r="F100" s="61">
        <f aca="true" t="shared" si="15" ref="F100:F102">B100*C100</f>
        <v>0</v>
      </c>
      <c r="G100" s="61">
        <f aca="true" t="shared" si="16" ref="G100:G102">B100*E100</f>
        <v>0</v>
      </c>
    </row>
    <row r="101" spans="1:7" ht="33.75" customHeight="1">
      <c r="A101" s="9" t="s">
        <v>67</v>
      </c>
      <c r="B101" s="20">
        <v>5</v>
      </c>
      <c r="C101" s="63"/>
      <c r="D101" s="64"/>
      <c r="E101" s="63"/>
      <c r="F101" s="61">
        <f t="shared" si="15"/>
        <v>0</v>
      </c>
      <c r="G101" s="61">
        <f t="shared" si="16"/>
        <v>0</v>
      </c>
    </row>
    <row r="102" spans="1:7" ht="45">
      <c r="A102" s="10" t="s">
        <v>68</v>
      </c>
      <c r="B102" s="20">
        <v>4</v>
      </c>
      <c r="C102" s="63"/>
      <c r="D102" s="64"/>
      <c r="E102" s="63"/>
      <c r="F102" s="61">
        <f t="shared" si="15"/>
        <v>0</v>
      </c>
      <c r="G102" s="61">
        <f t="shared" si="16"/>
        <v>0</v>
      </c>
    </row>
    <row r="103" spans="1:7" ht="15.75" thickBot="1">
      <c r="A103" s="78"/>
      <c r="B103" s="79"/>
      <c r="C103" s="79"/>
      <c r="D103" s="79"/>
      <c r="E103" s="79"/>
      <c r="F103" s="79"/>
      <c r="G103" s="80"/>
    </row>
    <row r="104" spans="1:7" ht="18.75" customHeight="1">
      <c r="A104" s="87" t="s">
        <v>99</v>
      </c>
      <c r="B104" s="89"/>
      <c r="C104" s="90"/>
      <c r="D104" s="90"/>
      <c r="E104" s="90"/>
      <c r="F104" s="90"/>
      <c r="G104" s="66" t="s">
        <v>101</v>
      </c>
    </row>
    <row r="105" spans="1:7" ht="15.75" thickBot="1">
      <c r="A105" s="88"/>
      <c r="B105" s="91"/>
      <c r="C105" s="92"/>
      <c r="D105" s="92"/>
      <c r="E105" s="92"/>
      <c r="F105" s="92"/>
      <c r="G105" s="67">
        <f>SUM(G10:G103)</f>
        <v>0</v>
      </c>
    </row>
  </sheetData>
  <mergeCells count="30">
    <mergeCell ref="A103:G103"/>
    <mergeCell ref="B51:G51"/>
    <mergeCell ref="B36:G36"/>
    <mergeCell ref="B20:G20"/>
    <mergeCell ref="A104:A105"/>
    <mergeCell ref="B104:F105"/>
    <mergeCell ref="B48:B50"/>
    <mergeCell ref="C48:C50"/>
    <mergeCell ref="D48:D50"/>
    <mergeCell ref="B81:B83"/>
    <mergeCell ref="C81:C83"/>
    <mergeCell ref="D81:D83"/>
    <mergeCell ref="E81:E83"/>
    <mergeCell ref="F81:F83"/>
    <mergeCell ref="G81:G83"/>
    <mergeCell ref="E48:E50"/>
    <mergeCell ref="B42:B44"/>
    <mergeCell ref="C42:C44"/>
    <mergeCell ref="D42:D44"/>
    <mergeCell ref="B6:B8"/>
    <mergeCell ref="C6:C8"/>
    <mergeCell ref="D6:D8"/>
    <mergeCell ref="F48:F50"/>
    <mergeCell ref="G48:G50"/>
    <mergeCell ref="E6:E8"/>
    <mergeCell ref="G6:G8"/>
    <mergeCell ref="F6:F8"/>
    <mergeCell ref="E42:E44"/>
    <mergeCell ref="F42:F44"/>
    <mergeCell ref="G42:G44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57" r:id="rId2"/>
  <headerFooter>
    <oddHeader>&amp;RPŘÍLOHA č. 1
k Rámcové kupní smlouvě na dodávky kancelářského nábytku</oddHead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Půstová Hana</dc:creator>
  <cp:keywords/>
  <dc:description/>
  <cp:lastModifiedBy>Kuzníková Michaela</cp:lastModifiedBy>
  <cp:lastPrinted>2017-08-31T15:12:16Z</cp:lastPrinted>
  <dcterms:created xsi:type="dcterms:W3CDTF">2017-05-09T07:32:11Z</dcterms:created>
  <dcterms:modified xsi:type="dcterms:W3CDTF">2017-09-13T06:42:36Z</dcterms:modified>
  <cp:category/>
  <cp:version/>
  <cp:contentType/>
  <cp:contentStatus/>
</cp:coreProperties>
</file>