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4235"/>
  </bookViews>
  <sheets>
    <sheet name="Kalkulace nabídkové ceny" sheetId="3" r:id="rId1"/>
  </sheets>
  <calcPr calcId="145621"/>
</workbook>
</file>

<file path=xl/calcChain.xml><?xml version="1.0" encoding="utf-8"?>
<calcChain xmlns="http://schemas.openxmlformats.org/spreadsheetml/2006/main">
  <c r="H14" i="3" l="1"/>
  <c r="H13" i="3"/>
  <c r="H12" i="3"/>
  <c r="H11" i="3"/>
  <c r="H10" i="3"/>
  <c r="H9" i="3"/>
  <c r="H8" i="3"/>
  <c r="H7" i="3" l="1"/>
  <c r="H15" i="3" s="1"/>
</calcChain>
</file>

<file path=xl/sharedStrings.xml><?xml version="1.0" encoding="utf-8"?>
<sst xmlns="http://schemas.openxmlformats.org/spreadsheetml/2006/main" count="64" uniqueCount="53">
  <si>
    <t>Položka</t>
  </si>
  <si>
    <t>Měrná jednotka (MJ)</t>
  </si>
  <si>
    <t>Cena za MJ bez DPH</t>
  </si>
  <si>
    <t>Počet MJ</t>
  </si>
  <si>
    <t>Celková cena bez DPH</t>
  </si>
  <si>
    <t>člověkoden (MD)</t>
  </si>
  <si>
    <t>Rozsah a obsah prací, očekávaný výstup</t>
  </si>
  <si>
    <t>Číslo</t>
  </si>
  <si>
    <t>MD = člověkoden v rozsahu 8 pracovních hodin</t>
  </si>
  <si>
    <t>Předmět smlouvy</t>
  </si>
  <si>
    <t>A.</t>
  </si>
  <si>
    <t>Nabídková cena</t>
  </si>
  <si>
    <t xml:space="preserve">B. </t>
  </si>
  <si>
    <t>Počet požadovaných MD zadavatele na součinnost (jednotka: MD = člověkoden 8h)</t>
  </si>
  <si>
    <t>MD</t>
  </si>
  <si>
    <t>Název uchazeče:</t>
  </si>
  <si>
    <t>Sídlo:</t>
  </si>
  <si>
    <t>IČ:</t>
  </si>
  <si>
    <t>[název účastníka – doplní účastník]</t>
  </si>
  <si>
    <t>[jméno a příjmení osoby oprávněné jednat jménem nebo za účastníka – doplní účastník]</t>
  </si>
  <si>
    <t>[funkce nebo oprávnění – doplní účastník]</t>
  </si>
  <si>
    <t>V</t>
  </si>
  <si>
    <t>Dne</t>
  </si>
  <si>
    <t>Licence nástroje pro rozšíření funkcí SCSM</t>
  </si>
  <si>
    <t>Součet licencí</t>
  </si>
  <si>
    <t>fixní cena za součet licencí</t>
  </si>
  <si>
    <t>1a</t>
  </si>
  <si>
    <t>Licence pro běžné uživatele (přispěvovatele)</t>
  </si>
  <si>
    <t>fixní cena za uživatele</t>
  </si>
  <si>
    <t>1b</t>
  </si>
  <si>
    <t>Licence pro běžné uživatele (přispěvovatele) současně využívají řešení</t>
  </si>
  <si>
    <t>1c</t>
  </si>
  <si>
    <t>Licence pro vyšší uživatele/administrátory/analytiky/řešitele</t>
  </si>
  <si>
    <t>1d</t>
  </si>
  <si>
    <t>Licence pro vyšší uživatele/administrátory/analytiky/řešitele současně využívají řešení</t>
  </si>
  <si>
    <t>Implementace nástroje pro rozšíření funkcí SCSM</t>
  </si>
  <si>
    <t>Implementovaný nástroj, naplnění technických požadavků dle Smlouvy</t>
  </si>
  <si>
    <t>Technická podpora nástroje pro rozšíření funkcí SCSM</t>
  </si>
  <si>
    <t>fixní platba za rok</t>
  </si>
  <si>
    <t>Rozvoj řešení SCSM v letech 2018 - 2021</t>
  </si>
  <si>
    <t>Detailně nespecifikovaný rozvoj celého řešení - role odborný certifikovaný konzultant</t>
  </si>
  <si>
    <t>Nabídková cena bez DPH pro položku 2 vychází z předpokládaného odhadu zadavatele v počtu MD, který je neměnný.</t>
  </si>
  <si>
    <t>Nabídková cena bez DPH pro položku 4 vychází z předpokládaného odhadu zadavatele v počtu MD a může být Zadavatelem kdykoli v průběhu dodávky snížena či navýšena až do celkové ceny zakázky. Předpokládaný počet MD slouží pouze pro kalkulaci nabídkové ceny.</t>
  </si>
  <si>
    <t>Příloha č. H zadávací dokumentace k veřejné zakázce „Rozšíření SCSM“ - Tabulka pro kalkulaci nabídkové ceny</t>
  </si>
  <si>
    <t>čl. 1.1 písm. A.</t>
  </si>
  <si>
    <t>čl. 1.1 písm. B.</t>
  </si>
  <si>
    <t>čl. 1.1 písm. C.</t>
  </si>
  <si>
    <t>čl. 1.1 písm. D.</t>
  </si>
  <si>
    <t>Počet požadovaných MD zadavatele na součinnost při implementaci a rozvoji Řešení</t>
  </si>
  <si>
    <t>Licence platná od 15/10/2017 do 14/10/2021</t>
  </si>
  <si>
    <t>Pravidelná technická podpora poskytovaná od 15/10/2017 do 14/10/2021</t>
  </si>
  <si>
    <t>Nabídková cena bez DPH pro položku 1 je maximální a kompletní cena za licence platné od 15/10/2017 do 14/10/2021. Položky 1a - 1d jsou variantní; uchazeč uvede kombinaci licencí tak, aby vždy byly naplněny požadavky uvedené v technické specifikaci (Příloha I zadávací dokumentace Vzor smlouvy) v oblasti Rozsah. Pokud nabízené řešení nedisponuje konkrétními licencemi pro skupinu uživatelů, nicméně tito uživatelé jsou ve skupině jiné, uvede uchazeč cenu za licenci jen pro relevantní skupinu uživatelů (např. pokud je počet běžných uživatelů neomezený a licence se počítají pouze pro řešitele, vyplní uchazeč pouze licence pro řešitele a u licencí pro běžné uživatele uvede jako jednotkovou cenu 0 - nula Kč).</t>
  </si>
  <si>
    <t>Celková nabídková cena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</si>
</sst>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 &quot;Kč&quot;_-;\-* #,##0\ &quot;Kč&quot;_-;_-* &quot;-&quot;??\ &quot;Kč&quot;_-;_-@_-"/>
  </numFmts>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6"/>
      <color theme="1"/>
      <name val="Calibri"/>
      <family val="2"/>
      <charset val="238"/>
      <scheme val="minor"/>
    </font>
    <font>
      <b/>
      <sz val="11"/>
      <color theme="0"/>
      <name val="Calibri"/>
      <family val="2"/>
      <scheme val="minor"/>
    </font>
    <font>
      <b/>
      <sz val="12"/>
      <color theme="1"/>
      <name val="Calibri"/>
      <family val="2"/>
      <charset val="238"/>
      <scheme val="minor"/>
    </font>
    <font>
      <b/>
      <sz val="11"/>
      <color theme="1"/>
      <name val="Calibri"/>
      <family val="2"/>
      <scheme val="minor"/>
    </font>
    <font>
      <b/>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6"/>
        <bgColor theme="6"/>
      </patternFill>
    </fill>
  </fills>
  <borders count="5">
    <border>
      <left/>
      <right/>
      <top/>
      <bottom/>
      <diagonal/>
    </border>
    <border>
      <left/>
      <right/>
      <top/>
      <bottom style="thin">
        <color indexed="64"/>
      </bottom>
      <diagonal/>
    </border>
    <border>
      <left/>
      <right/>
      <top style="thin">
        <color indexed="64"/>
      </top>
      <bottom/>
      <diagonal/>
    </border>
    <border diagonalUp="1">
      <left/>
      <right/>
      <top/>
      <bottom/>
      <diagonal style="thin">
        <color auto="1"/>
      </diagonal>
    </border>
    <border>
      <left style="thin">
        <color theme="6"/>
      </left>
      <right style="thin">
        <color theme="6"/>
      </right>
      <top style="thin">
        <color theme="6"/>
      </top>
      <bottom style="thin">
        <color theme="6"/>
      </bottom>
      <diagonal/>
    </border>
  </borders>
  <cellStyleXfs count="3">
    <xf numFmtId="0" fontId="0" fillId="0" borderId="0"/>
    <xf numFmtId="44" fontId="3" fillId="0" borderId="0" applyFont="0" applyFill="0" applyBorder="0" applyAlignment="0" applyProtection="0"/>
    <xf numFmtId="0" fontId="1" fillId="0" borderId="0"/>
  </cellStyleXfs>
  <cellXfs count="43">
    <xf numFmtId="0" fontId="0" fillId="0" borderId="0" xfId="0"/>
    <xf numFmtId="0" fontId="6"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164" fontId="0" fillId="0" borderId="0" xfId="1" applyNumberFormat="1" applyFont="1" applyAlignment="1">
      <alignment vertical="center" wrapText="1"/>
    </xf>
    <xf numFmtId="1" fontId="0" fillId="0" borderId="0" xfId="0" applyNumberFormat="1" applyAlignment="1">
      <alignment horizontal="center" vertical="center" wrapText="1"/>
    </xf>
    <xf numFmtId="49" fontId="0" fillId="0" borderId="0" xfId="1" applyNumberFormat="1" applyFont="1" applyBorder="1" applyAlignment="1">
      <alignment vertical="center" wrapText="1"/>
    </xf>
    <xf numFmtId="0" fontId="8"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vertical="center" wrapText="1"/>
    </xf>
    <xf numFmtId="0" fontId="7" fillId="0" borderId="0" xfId="0" applyFont="1" applyBorder="1" applyAlignment="1">
      <alignment horizontal="right" vertical="center"/>
    </xf>
    <xf numFmtId="0" fontId="6" fillId="0" borderId="0" xfId="0" applyFont="1" applyAlignment="1">
      <alignment horizontal="center" vertical="center"/>
    </xf>
    <xf numFmtId="164" fontId="0" fillId="0" borderId="0" xfId="1" applyNumberFormat="1" applyFont="1" applyAlignment="1">
      <alignment vertical="top" wrapText="1"/>
    </xf>
    <xf numFmtId="0" fontId="0" fillId="0" borderId="0" xfId="0" applyAlignment="1">
      <alignment vertical="center"/>
    </xf>
    <xf numFmtId="0" fontId="0" fillId="0" borderId="1" xfId="0" applyBorder="1"/>
    <xf numFmtId="0" fontId="9" fillId="0" borderId="0" xfId="0" applyFont="1" applyAlignment="1">
      <alignment horizontal="left"/>
    </xf>
    <xf numFmtId="0" fontId="9" fillId="0" borderId="0" xfId="0" applyFont="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164" fontId="0" fillId="0" borderId="1" xfId="1" applyNumberFormat="1" applyFont="1" applyBorder="1" applyAlignment="1">
      <alignment horizontal="center" vertical="center" wrapText="1"/>
    </xf>
    <xf numFmtId="0" fontId="0" fillId="0" borderId="0" xfId="0" applyAlignment="1">
      <alignment horizontal="left"/>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0" fillId="0" borderId="0" xfId="0" applyAlignment="1">
      <alignment vertical="top" wrapText="1"/>
    </xf>
    <xf numFmtId="0" fontId="0" fillId="0" borderId="0" xfId="0" applyNumberFormat="1" applyAlignment="1">
      <alignment horizontal="center" vertical="top" wrapText="1"/>
    </xf>
    <xf numFmtId="1" fontId="0" fillId="0" borderId="0" xfId="0" applyNumberFormat="1" applyAlignment="1">
      <alignment horizontal="center" vertical="top" wrapText="1"/>
    </xf>
    <xf numFmtId="164" fontId="0" fillId="0" borderId="0" xfId="1" applyNumberFormat="1" applyFont="1" applyAlignment="1">
      <alignment vertical="top"/>
    </xf>
    <xf numFmtId="1" fontId="0" fillId="0" borderId="3" xfId="0" applyNumberFormat="1" applyBorder="1" applyAlignment="1">
      <alignment horizontal="center" vertical="center" wrapText="1"/>
    </xf>
    <xf numFmtId="0" fontId="1" fillId="0" borderId="0" xfId="2" applyBorder="1" applyAlignment="1">
      <alignment horizontal="left" wrapText="1" indent="1"/>
    </xf>
    <xf numFmtId="0" fontId="1" fillId="0" borderId="0" xfId="2" applyFont="1" applyBorder="1" applyAlignment="1">
      <alignment horizontal="left" wrapText="1" indent="1"/>
    </xf>
    <xf numFmtId="164" fontId="0" fillId="0" borderId="0" xfId="0" applyNumberFormat="1" applyAlignment="1">
      <alignment vertical="top" wrapText="1"/>
    </xf>
    <xf numFmtId="0" fontId="0" fillId="0" borderId="0" xfId="0" applyAlignment="1">
      <alignment horizontal="right" vertical="top"/>
    </xf>
    <xf numFmtId="0" fontId="5" fillId="2" borderId="4" xfId="0" applyFont="1" applyFill="1" applyBorder="1" applyAlignment="1">
      <alignment vertical="top" wrapText="1"/>
    </xf>
    <xf numFmtId="0" fontId="0" fillId="0" borderId="4" xfId="0" applyFont="1" applyBorder="1" applyAlignment="1">
      <alignment horizontal="center" vertical="center" wrapText="1"/>
    </xf>
    <xf numFmtId="1" fontId="0" fillId="0" borderId="4" xfId="1" applyNumberFormat="1" applyFont="1" applyBorder="1" applyAlignment="1">
      <alignment horizontal="center" vertical="center" wrapText="1"/>
    </xf>
    <xf numFmtId="0" fontId="5" fillId="2" borderId="4" xfId="0" applyFont="1" applyFill="1" applyBorder="1" applyAlignment="1">
      <alignment horizontal="center" vertical="top" wrapText="1"/>
    </xf>
    <xf numFmtId="0" fontId="9" fillId="0" borderId="2" xfId="0" applyFont="1" applyBorder="1" applyAlignment="1">
      <alignment horizontal="center"/>
    </xf>
    <xf numFmtId="0" fontId="9" fillId="0" borderId="0" xfId="0" applyFont="1" applyAlignment="1">
      <alignment horizontal="center"/>
    </xf>
    <xf numFmtId="0" fontId="0" fillId="0" borderId="0" xfId="0" applyAlignment="1">
      <alignment horizontal="left" vertical="center"/>
    </xf>
    <xf numFmtId="0" fontId="0" fillId="0" borderId="4" xfId="0" applyFont="1" applyBorder="1" applyAlignment="1">
      <alignment horizontal="left" vertical="center" wrapText="1"/>
    </xf>
    <xf numFmtId="0" fontId="5" fillId="2" borderId="4" xfId="0" applyFont="1" applyFill="1" applyBorder="1" applyAlignment="1">
      <alignment horizontal="center" vertical="top" wrapText="1"/>
    </xf>
    <xf numFmtId="0" fontId="0" fillId="0" borderId="0" xfId="0" applyAlignment="1">
      <alignment horizontal="left" vertical="center" wrapText="1"/>
    </xf>
  </cellXfs>
  <cellStyles count="3">
    <cellStyle name="Měna" xfId="1" builtinId="4"/>
    <cellStyle name="Normal 3" xfId="2"/>
    <cellStyle name="Normální" xfId="0" builtinId="0"/>
  </cellStyles>
  <dxfs count="22">
    <dxf>
      <numFmt numFmtId="164" formatCode="_-* #,##0\ &quot;Kč&quot;_-;\-* #,##0\ &quot;Kč&quot;_-;_-* &quot;-&quot;??\ &quot;Kč&quot;_-;_-@_-"/>
      <alignment horizontal="general" vertical="top" textRotation="0" wrapText="1" indent="0" justifyLastLine="0" shrinkToFit="0" readingOrder="0"/>
    </dxf>
    <dxf>
      <alignment horizontal="right" vertical="top" textRotation="0" wrapText="0" indent="0" justifyLastLine="0" shrinkToFit="0" readingOrder="0"/>
    </dxf>
    <dxf>
      <numFmt numFmtId="164" formatCode="_-* #,##0\ &quot;Kč&quot;_-;\-* #,##0\ &quot;Kč&quot;_-;_-* &quot;-&quot;??\ &quot;Kč&quot;_-;_-@_-"/>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164" formatCode="_-* #,##0\ &quot;Kč&quot;_-;\-* #,##0\ &quot;Kč&quot;_-;_-* &quot;-&quot;??\ &quot;Kč&quot;_-;_-@_-"/>
      <alignment horizontal="general" vertical="top" textRotation="0" wrapText="1" indent="0" justifyLastLine="0" shrinkToFit="0" readingOrder="0"/>
    </dxf>
    <dxf>
      <numFmt numFmtId="1" formatCode="0"/>
      <alignment horizontal="center" vertical="top" textRotation="0" wrapText="1" indent="0" justifyLastLine="0" shrinkToFit="0" readingOrder="0"/>
    </dxf>
    <dxf>
      <numFmt numFmtId="164" formatCode="_-* #,##0\ &quot;Kč&quot;_-;\-* #,##0\ &quot;Kč&quot;_-;_-* &quot;-&quot;??\ &quot;Kč&quot;_-;_-@_-"/>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3" displayName="Table3" ref="A6:H15" totalsRowCount="1" headerRowDxfId="17" dataDxfId="16">
  <tableColumns count="8">
    <tableColumn id="8" name="Číslo" dataDxfId="15" totalsRowDxfId="7"/>
    <tableColumn id="7" name="Předmět smlouvy" dataDxfId="14" totalsRowDxfId="6"/>
    <tableColumn id="1" name="Položka" dataDxfId="13" totalsRowDxfId="5"/>
    <tableColumn id="2" name="Rozsah a obsah prací, očekávaný výstup" dataDxfId="12" totalsRowDxfId="4"/>
    <tableColumn id="3" name="Měrná jednotka (MJ)" dataDxfId="11" totalsRowDxfId="3"/>
    <tableColumn id="4" name="Cena za MJ bez DPH" dataDxfId="10" totalsRowDxfId="2"/>
    <tableColumn id="5" name="Počet MJ" totalsRowLabel="Celková nabídková cena bez DPH" dataDxfId="9" totalsRowDxfId="1"/>
    <tableColumn id="6" name="Celková cena bez DPH" totalsRowFunction="sum" dataDxfId="8" totalsRowDxfId="0">
      <calculatedColumnFormula>Table3[[#This Row],[Počet MJ]]*Table3[[#This Row],[Cena za MJ bez DPH]]</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7" zoomScaleNormal="100" workbookViewId="0">
      <selection activeCell="M18" sqref="M18"/>
    </sheetView>
  </sheetViews>
  <sheetFormatPr defaultColWidth="8.85546875" defaultRowHeight="15" x14ac:dyDescent="0.25"/>
  <cols>
    <col min="1" max="1" width="5.140625" style="3" customWidth="1"/>
    <col min="2" max="2" width="13.140625" style="3" customWidth="1"/>
    <col min="3" max="3" width="43.85546875" style="2" customWidth="1"/>
    <col min="4" max="4" width="42.28515625" style="2" customWidth="1"/>
    <col min="5" max="5" width="19" style="3" bestFit="1" customWidth="1"/>
    <col min="6" max="6" width="19" style="4" bestFit="1" customWidth="1"/>
    <col min="7" max="7" width="8.7109375" style="5" bestFit="1" customWidth="1"/>
    <col min="8" max="8" width="21" style="4" bestFit="1" customWidth="1"/>
    <col min="9" max="16384" width="8.85546875" style="2"/>
  </cols>
  <sheetData>
    <row r="1" spans="1:8" ht="21" x14ac:dyDescent="0.25">
      <c r="A1" s="7" t="s">
        <v>43</v>
      </c>
      <c r="B1" s="8"/>
      <c r="C1" s="9"/>
      <c r="D1" s="9"/>
    </row>
    <row r="2" spans="1:8" x14ac:dyDescent="0.25">
      <c r="A2" s="9"/>
      <c r="B2" s="10" t="s">
        <v>15</v>
      </c>
      <c r="C2" s="6"/>
      <c r="D2" s="9"/>
    </row>
    <row r="3" spans="1:8" x14ac:dyDescent="0.25">
      <c r="A3" s="9"/>
      <c r="B3" s="10" t="s">
        <v>17</v>
      </c>
      <c r="C3" s="6"/>
      <c r="D3" s="9"/>
    </row>
    <row r="4" spans="1:8" x14ac:dyDescent="0.25">
      <c r="A4" s="9"/>
      <c r="B4" s="10" t="s">
        <v>16</v>
      </c>
      <c r="C4" s="6"/>
      <c r="D4" s="9"/>
    </row>
    <row r="5" spans="1:8" ht="43.5" customHeight="1" x14ac:dyDescent="0.25">
      <c r="A5" s="11" t="s">
        <v>10</v>
      </c>
      <c r="B5" s="1" t="s">
        <v>11</v>
      </c>
    </row>
    <row r="6" spans="1:8" s="24" customFormat="1" ht="30" x14ac:dyDescent="0.25">
      <c r="A6" s="23" t="s">
        <v>7</v>
      </c>
      <c r="B6" s="23" t="s">
        <v>9</v>
      </c>
      <c r="C6" s="24" t="s">
        <v>0</v>
      </c>
      <c r="D6" s="24" t="s">
        <v>6</v>
      </c>
      <c r="E6" s="25" t="s">
        <v>1</v>
      </c>
      <c r="F6" s="12" t="s">
        <v>2</v>
      </c>
      <c r="G6" s="26" t="s">
        <v>3</v>
      </c>
      <c r="H6" s="27" t="s">
        <v>4</v>
      </c>
    </row>
    <row r="7" spans="1:8" s="24" customFormat="1" ht="30" x14ac:dyDescent="0.25">
      <c r="A7" s="3">
        <v>1</v>
      </c>
      <c r="B7" s="2" t="s">
        <v>44</v>
      </c>
      <c r="C7" s="2" t="s">
        <v>23</v>
      </c>
      <c r="D7" s="2" t="s">
        <v>24</v>
      </c>
      <c r="E7" s="3" t="s">
        <v>25</v>
      </c>
      <c r="F7" s="28"/>
      <c r="G7" s="28"/>
      <c r="H7" s="4">
        <f>SUBTOTAL(9,H8:H11)</f>
        <v>0</v>
      </c>
    </row>
    <row r="8" spans="1:8" s="24" customFormat="1" ht="30" x14ac:dyDescent="0.25">
      <c r="A8" s="3" t="s">
        <v>26</v>
      </c>
      <c r="B8" s="2"/>
      <c r="C8" s="29" t="s">
        <v>27</v>
      </c>
      <c r="D8" s="2" t="s">
        <v>49</v>
      </c>
      <c r="E8" s="3" t="s">
        <v>28</v>
      </c>
      <c r="F8" s="4"/>
      <c r="G8" s="5">
        <v>80</v>
      </c>
      <c r="H8" s="12">
        <f>Table3[[#This Row],[Počet MJ]]*Table3[[#This Row],[Cena za MJ bez DPH]]</f>
        <v>0</v>
      </c>
    </row>
    <row r="9" spans="1:8" s="24" customFormat="1" ht="30" x14ac:dyDescent="0.25">
      <c r="A9" s="3" t="s">
        <v>29</v>
      </c>
      <c r="B9" s="2"/>
      <c r="C9" s="30" t="s">
        <v>30</v>
      </c>
      <c r="D9" s="2" t="s">
        <v>49</v>
      </c>
      <c r="E9" s="3" t="s">
        <v>28</v>
      </c>
      <c r="F9" s="4"/>
      <c r="G9" s="5">
        <v>20</v>
      </c>
      <c r="H9" s="12">
        <f>Table3[[#This Row],[Počet MJ]]*Table3[[#This Row],[Cena za MJ bez DPH]]</f>
        <v>0</v>
      </c>
    </row>
    <row r="10" spans="1:8" s="24" customFormat="1" ht="30" x14ac:dyDescent="0.25">
      <c r="A10" s="3" t="s">
        <v>31</v>
      </c>
      <c r="B10" s="2"/>
      <c r="C10" s="30" t="s">
        <v>32</v>
      </c>
      <c r="D10" s="2" t="s">
        <v>49</v>
      </c>
      <c r="E10" s="3" t="s">
        <v>28</v>
      </c>
      <c r="F10" s="4"/>
      <c r="G10" s="5">
        <v>15</v>
      </c>
      <c r="H10" s="12">
        <f>Table3[[#This Row],[Počet MJ]]*Table3[[#This Row],[Cena za MJ bez DPH]]</f>
        <v>0</v>
      </c>
    </row>
    <row r="11" spans="1:8" s="24" customFormat="1" ht="45" x14ac:dyDescent="0.25">
      <c r="A11" s="3" t="s">
        <v>33</v>
      </c>
      <c r="B11" s="2"/>
      <c r="C11" s="30" t="s">
        <v>34</v>
      </c>
      <c r="D11" s="2" t="s">
        <v>49</v>
      </c>
      <c r="E11" s="3" t="s">
        <v>28</v>
      </c>
      <c r="F11" s="4"/>
      <c r="G11" s="5">
        <v>15</v>
      </c>
      <c r="H11" s="12">
        <f>Table3[[#This Row],[Počet MJ]]*Table3[[#This Row],[Cena za MJ bez DPH]]</f>
        <v>0</v>
      </c>
    </row>
    <row r="12" spans="1:8" s="24" customFormat="1" ht="30" x14ac:dyDescent="0.25">
      <c r="A12" s="3">
        <v>2</v>
      </c>
      <c r="B12" s="2" t="s">
        <v>45</v>
      </c>
      <c r="C12" s="2" t="s">
        <v>35</v>
      </c>
      <c r="D12" s="2" t="s">
        <v>36</v>
      </c>
      <c r="E12" s="3" t="s">
        <v>5</v>
      </c>
      <c r="F12" s="4"/>
      <c r="G12" s="5">
        <v>50</v>
      </c>
      <c r="H12" s="12">
        <f>Table3[[#This Row],[Počet MJ]]*Table3[[#This Row],[Cena za MJ bez DPH]]</f>
        <v>0</v>
      </c>
    </row>
    <row r="13" spans="1:8" s="24" customFormat="1" ht="30" x14ac:dyDescent="0.25">
      <c r="A13" s="3">
        <v>3</v>
      </c>
      <c r="B13" s="2" t="s">
        <v>46</v>
      </c>
      <c r="C13" s="2" t="s">
        <v>37</v>
      </c>
      <c r="D13" s="2" t="s">
        <v>50</v>
      </c>
      <c r="E13" s="3" t="s">
        <v>38</v>
      </c>
      <c r="F13" s="4"/>
      <c r="G13" s="5">
        <v>4</v>
      </c>
      <c r="H13" s="12">
        <f>Table3[[#This Row],[Počet MJ]]*Table3[[#This Row],[Cena za MJ bez DPH]]</f>
        <v>0</v>
      </c>
    </row>
    <row r="14" spans="1:8" s="24" customFormat="1" ht="45" x14ac:dyDescent="0.25">
      <c r="A14" s="3">
        <v>4</v>
      </c>
      <c r="B14" s="2" t="s">
        <v>47</v>
      </c>
      <c r="C14" s="2" t="s">
        <v>39</v>
      </c>
      <c r="D14" s="2" t="s">
        <v>40</v>
      </c>
      <c r="E14" s="3" t="s">
        <v>5</v>
      </c>
      <c r="F14" s="4"/>
      <c r="G14" s="5">
        <v>35</v>
      </c>
      <c r="H14" s="12">
        <f>Table3[[#This Row],[Počet MJ]]*Table3[[#This Row],[Cena za MJ bez DPH]]</f>
        <v>0</v>
      </c>
    </row>
    <row r="15" spans="1:8" s="24" customFormat="1" x14ac:dyDescent="0.25">
      <c r="A15" s="23"/>
      <c r="B15" s="23"/>
      <c r="E15" s="23"/>
      <c r="F15" s="31"/>
      <c r="G15" s="32" t="s">
        <v>52</v>
      </c>
      <c r="H15" s="31">
        <f>SUBTOTAL(109,Table3[Celková cena bez DPH])</f>
        <v>0</v>
      </c>
    </row>
    <row r="16" spans="1:8" x14ac:dyDescent="0.25">
      <c r="A16" s="21"/>
      <c r="B16" s="21"/>
      <c r="C16" s="21"/>
      <c r="D16" s="21"/>
      <c r="E16" s="21"/>
      <c r="F16" s="21"/>
      <c r="G16" s="21"/>
      <c r="H16" s="21"/>
    </row>
    <row r="17" spans="1:8" x14ac:dyDescent="0.25">
      <c r="A17" s="39" t="s">
        <v>8</v>
      </c>
      <c r="B17" s="39"/>
      <c r="C17" s="39"/>
      <c r="D17" s="39"/>
      <c r="E17" s="39"/>
      <c r="F17" s="39"/>
      <c r="G17" s="39"/>
      <c r="H17" s="39"/>
    </row>
    <row r="18" spans="1:8" ht="63" customHeight="1" x14ac:dyDescent="0.25">
      <c r="A18" s="42" t="s">
        <v>51</v>
      </c>
      <c r="B18" s="42"/>
      <c r="C18" s="42"/>
      <c r="D18" s="42"/>
      <c r="E18" s="42"/>
      <c r="F18" s="42"/>
      <c r="G18" s="42"/>
      <c r="H18" s="42"/>
    </row>
    <row r="19" spans="1:8" x14ac:dyDescent="0.25">
      <c r="A19" s="42" t="s">
        <v>41</v>
      </c>
      <c r="B19" s="42"/>
      <c r="C19" s="42"/>
      <c r="D19" s="42"/>
      <c r="E19" s="42"/>
      <c r="F19" s="42"/>
      <c r="G19" s="42"/>
      <c r="H19" s="42"/>
    </row>
    <row r="20" spans="1:8" ht="28.35" customHeight="1" x14ac:dyDescent="0.25">
      <c r="A20" s="42" t="s">
        <v>42</v>
      </c>
      <c r="B20" s="42"/>
      <c r="C20" s="42"/>
      <c r="D20" s="42"/>
      <c r="E20" s="42"/>
      <c r="F20" s="42"/>
      <c r="G20" s="42"/>
      <c r="H20" s="42"/>
    </row>
    <row r="21" spans="1:8" ht="28.35" customHeight="1" x14ac:dyDescent="0.25">
      <c r="A21" s="22"/>
      <c r="B21" s="22"/>
      <c r="C21" s="22"/>
      <c r="D21" s="22"/>
      <c r="E21" s="22"/>
      <c r="F21" s="22"/>
      <c r="G21" s="22"/>
      <c r="H21" s="22"/>
    </row>
    <row r="22" spans="1:8" ht="43.5" customHeight="1" x14ac:dyDescent="0.25">
      <c r="A22" s="11" t="s">
        <v>12</v>
      </c>
      <c r="B22" s="1" t="s">
        <v>13</v>
      </c>
    </row>
    <row r="23" spans="1:8" ht="30" x14ac:dyDescent="0.25">
      <c r="A23" s="33" t="s">
        <v>7</v>
      </c>
      <c r="B23" s="41" t="s">
        <v>0</v>
      </c>
      <c r="C23" s="41"/>
      <c r="D23" s="41"/>
      <c r="E23" s="33" t="s">
        <v>1</v>
      </c>
      <c r="F23" s="36" t="s">
        <v>3</v>
      </c>
    </row>
    <row r="24" spans="1:8" ht="21.75" customHeight="1" x14ac:dyDescent="0.25">
      <c r="A24" s="34">
        <v>1</v>
      </c>
      <c r="B24" s="40" t="s">
        <v>48</v>
      </c>
      <c r="C24" s="40"/>
      <c r="D24" s="40"/>
      <c r="E24" s="34" t="s">
        <v>14</v>
      </c>
      <c r="F24" s="35"/>
    </row>
    <row r="27" spans="1:8" ht="54.6" customHeight="1" x14ac:dyDescent="0.25">
      <c r="A27" s="13" t="s">
        <v>21</v>
      </c>
      <c r="B27" s="14"/>
      <c r="D27" s="17"/>
      <c r="E27" s="18"/>
      <c r="F27" s="19"/>
    </row>
    <row r="28" spans="1:8" x14ac:dyDescent="0.25">
      <c r="B28"/>
      <c r="D28" s="37" t="s">
        <v>18</v>
      </c>
      <c r="E28" s="37"/>
      <c r="F28" s="37"/>
    </row>
    <row r="29" spans="1:8" x14ac:dyDescent="0.25">
      <c r="A29" s="20" t="s">
        <v>22</v>
      </c>
      <c r="B29" s="14"/>
      <c r="D29" s="38" t="s">
        <v>19</v>
      </c>
      <c r="E29" s="38"/>
      <c r="F29" s="38"/>
    </row>
    <row r="30" spans="1:8" x14ac:dyDescent="0.25">
      <c r="B30"/>
      <c r="D30" s="38" t="s">
        <v>20</v>
      </c>
      <c r="E30" s="38"/>
      <c r="F30" s="38"/>
    </row>
    <row r="31" spans="1:8" x14ac:dyDescent="0.25">
      <c r="C31" s="16"/>
      <c r="D31"/>
    </row>
    <row r="32" spans="1:8" x14ac:dyDescent="0.25">
      <c r="C32" s="16"/>
      <c r="D32"/>
    </row>
    <row r="33" spans="3:3" x14ac:dyDescent="0.25">
      <c r="C33" s="15"/>
    </row>
  </sheetData>
  <protectedRanges>
    <protectedRange sqref="F7:F14" name="Range1_1"/>
  </protectedRanges>
  <mergeCells count="9">
    <mergeCell ref="D28:F28"/>
    <mergeCell ref="D29:F29"/>
    <mergeCell ref="D30:F30"/>
    <mergeCell ref="A17:H17"/>
    <mergeCell ref="B24:D24"/>
    <mergeCell ref="B23:D23"/>
    <mergeCell ref="A18:H18"/>
    <mergeCell ref="A19:H19"/>
    <mergeCell ref="A20:H20"/>
  </mergeCells>
  <conditionalFormatting sqref="C2:C4">
    <cfRule type="cellIs" dxfId="21" priority="5" operator="lessThanOrEqual">
      <formula>0</formula>
    </cfRule>
  </conditionalFormatting>
  <conditionalFormatting sqref="F14 F8:F12">
    <cfRule type="cellIs" dxfId="20" priority="3" operator="lessThanOrEqual">
      <formula>0</formula>
    </cfRule>
  </conditionalFormatting>
  <conditionalFormatting sqref="F13">
    <cfRule type="cellIs" dxfId="19" priority="2" operator="lessThanOrEqual">
      <formula>0</formula>
    </cfRule>
  </conditionalFormatting>
  <conditionalFormatting sqref="F24">
    <cfRule type="cellIs" dxfId="18" priority="1" operator="lessThanOrEqual">
      <formula>0</formula>
    </cfRule>
  </conditionalFormatting>
  <pageMargins left="0.7" right="0.7" top="0.75" bottom="0.75" header="0.3" footer="0.3"/>
  <pageSetup paperSize="9" scale="5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70D2F0A51AA8B45A837A366D100E63F" ma:contentTypeVersion="2" ma:contentTypeDescription="Vytvoří nový dokument" ma:contentTypeScope="" ma:versionID="a3a210f14d77980ee76420cf751b40c8">
  <xsd:schema xmlns:xsd="http://www.w3.org/2001/XMLSchema" xmlns:xs="http://www.w3.org/2001/XMLSchema" xmlns:p="http://schemas.microsoft.com/office/2006/metadata/properties" xmlns:ns2="0bd1236c-1a9c-40ea-a7a8-a7b49f86ba8f" targetNamespace="http://schemas.microsoft.com/office/2006/metadata/properties" ma:root="true" ma:fieldsID="4bd6dc879c37e4a8d4a6a1be544e24a2" ns2:_="">
    <xsd:import namespace="0bd1236c-1a9c-40ea-a7a8-a7b49f86ba8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1236c-1a9c-40ea-a7a8-a7b49f86ba8f"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4A371-5A26-47CA-B242-4A2F1B10166D}">
  <ds:schemaRefs>
    <ds:schemaRef ds:uri="0bd1236c-1a9c-40ea-a7a8-a7b49f86ba8f"/>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FC47D08-55C2-425F-B65D-3C3A6DC96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1236c-1a9c-40ea-a7a8-a7b49f86b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ADAA-49E1-49C3-9FD8-2138ACF0F0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nabídkové ceny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2017-09-19T11:55:15Z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0x010100570D2F0A51AA8B45A837A366D100E63F</vt:lpwstr>
  </property>
</Properties>
</file>