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845" windowHeight="9060" activeTab="0"/>
  </bookViews>
  <sheets>
    <sheet name="List1" sheetId="1" r:id="rId1"/>
  </sheets>
  <definedNames>
    <definedName name="_xlnm.Print_Titles" localSheetId="0">'List1'!$5:$6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<sst xmlns="http://schemas.openxmlformats.org/spreadsheetml/2006/main" count="33" uniqueCount="33">
  <si>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Název položky</t>
  </si>
  <si>
    <t>Výrobce, obchodní označení</t>
  </si>
  <si>
    <t>Celková nabídková cena</t>
  </si>
  <si>
    <t>bez DPH</t>
  </si>
  <si>
    <t>DPH</t>
  </si>
  <si>
    <t>vč. DPH</t>
  </si>
  <si>
    <t>Položka
číslo</t>
  </si>
  <si>
    <t>Nabídková cena
bez DPH za 1 ks</t>
  </si>
  <si>
    <t>Počet ks
celkem</t>
  </si>
  <si>
    <t>Notebook 1</t>
  </si>
  <si>
    <t xml:space="preserve">
Nákup ICT komodit
</t>
  </si>
  <si>
    <t>Notebook 2</t>
  </si>
  <si>
    <t>Sestava PC</t>
  </si>
  <si>
    <t>Monitor 1</t>
  </si>
  <si>
    <t>Monitor 2</t>
  </si>
  <si>
    <t>Notebook 3</t>
  </si>
  <si>
    <r>
      <t>Multifunkční zařízení A</t>
    </r>
    <r>
      <rPr>
        <sz val="7"/>
        <color theme="1"/>
        <rFont val="Verdana"/>
        <family val="2"/>
      </rPr>
      <t xml:space="preserve">4 </t>
    </r>
    <r>
      <rPr>
        <sz val="10"/>
        <color theme="1"/>
        <rFont val="Verdana"/>
        <family val="2"/>
      </rPr>
      <t>(Black &amp; White)</t>
    </r>
  </si>
  <si>
    <t>Celkem</t>
  </si>
  <si>
    <r>
      <t>Laserové multifunkční zařízení A</t>
    </r>
    <r>
      <rPr>
        <sz val="7"/>
        <color theme="1"/>
        <rFont val="Verdana"/>
        <family val="2"/>
      </rPr>
      <t xml:space="preserve">4 </t>
    </r>
    <r>
      <rPr>
        <sz val="10"/>
        <color theme="1"/>
        <rFont val="Verdana"/>
        <family val="2"/>
      </rPr>
      <t>(Color)</t>
    </r>
  </si>
  <si>
    <t>UPS</t>
  </si>
  <si>
    <t>SSD</t>
  </si>
  <si>
    <t>HDD</t>
  </si>
  <si>
    <t>Externí HDD</t>
  </si>
  <si>
    <t>Náhradní baterie
pro UPS - RBC2</t>
  </si>
  <si>
    <t>Náhradní baterie
pro UPS - RBC7</t>
  </si>
  <si>
    <t>Náhradní baterie
pro UPS - RBC25</t>
  </si>
  <si>
    <t>Náhradní baterie
pro UPS - RBC26</t>
  </si>
  <si>
    <r>
      <t>Laserové multifunkční zařízení A</t>
    </r>
    <r>
      <rPr>
        <sz val="7"/>
        <color theme="1"/>
        <rFont val="Verdana"/>
        <family val="2"/>
      </rPr>
      <t xml:space="preserve">3 </t>
    </r>
    <r>
      <rPr>
        <sz val="10"/>
        <color theme="1"/>
        <rFont val="Verdana"/>
        <family val="2"/>
      </rPr>
      <t>(Color)</t>
    </r>
  </si>
  <si>
    <r>
      <t>Laserová tiskárna A</t>
    </r>
    <r>
      <rPr>
        <sz val="7"/>
        <color theme="1"/>
        <rFont val="Verdana"/>
        <family val="2"/>
      </rPr>
      <t xml:space="preserve">4 </t>
    </r>
    <r>
      <rPr>
        <sz val="10"/>
        <color theme="1"/>
        <rFont val="Verdana"/>
        <family val="2"/>
      </rPr>
      <t>(Color)</t>
    </r>
  </si>
  <si>
    <t>Tiskárna štítků</t>
  </si>
  <si>
    <t>KVM LCD console</t>
  </si>
  <si>
    <t>Jednotkové ceny a celková nabídková cena</t>
  </si>
  <si>
    <t>Skupina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</si>
</sst>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7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164" fontId="0" fillId="0" borderId="1" xfId="0" applyNumberFormat="1" applyBorder="1" applyAlignment="1">
      <alignment horizontal="right" vertical="center" wrapText="1" indent="1"/>
    </xf>
    <xf numFmtId="164" fontId="0" fillId="0" borderId="0" xfId="0" applyNumberFormat="1" applyAlignment="1">
      <alignment horizontal="right" vertical="center" wrapText="1" inden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 wrapText="1" indent="1"/>
    </xf>
    <xf numFmtId="3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right" vertical="center" wrapText="1" indent="1"/>
      <protection locked="0"/>
    </xf>
    <xf numFmtId="164" fontId="0" fillId="0" borderId="2" xfId="0" applyNumberFormat="1" applyBorder="1" applyAlignment="1" applyProtection="1">
      <alignment horizontal="right" vertical="center" wrapText="1" indent="1"/>
      <protection locked="0"/>
    </xf>
    <xf numFmtId="164" fontId="0" fillId="0" borderId="3" xfId="0" applyNumberFormat="1" applyBorder="1" applyAlignment="1" applyProtection="1">
      <alignment horizontal="right" vertical="center" wrapText="1" indent="1"/>
      <protection locked="0"/>
    </xf>
    <xf numFmtId="164" fontId="0" fillId="0" borderId="2" xfId="0" applyNumberFormat="1" applyBorder="1" applyAlignment="1">
      <alignment horizontal="right" vertical="center" wrapText="1" indent="1"/>
    </xf>
    <xf numFmtId="164" fontId="0" fillId="2" borderId="1" xfId="0" applyNumberFormat="1" applyFill="1" applyBorder="1" applyAlignment="1">
      <alignment horizontal="right" vertical="center" wrapText="1" inden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 indent="1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0" fillId="2" borderId="4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workbookViewId="0" topLeftCell="A1">
      <selection activeCell="D7" sqref="D7"/>
    </sheetView>
  </sheetViews>
  <sheetFormatPr defaultColWidth="9.00390625" defaultRowHeight="12.75"/>
  <cols>
    <col min="1" max="1" width="8.625" style="1" customWidth="1"/>
    <col min="2" max="2" width="8.125" style="2" bestFit="1" customWidth="1"/>
    <col min="3" max="3" width="20.625" style="7" customWidth="1"/>
    <col min="4" max="4" width="20.625" style="3" customWidth="1"/>
    <col min="5" max="5" width="8.75390625" style="6" bestFit="1" customWidth="1"/>
    <col min="6" max="9" width="15.625" style="9" customWidth="1"/>
    <col min="10" max="16384" width="9.00390625" style="1" customWidth="1"/>
  </cols>
  <sheetData>
    <row r="1" spans="2:9" ht="18">
      <c r="B1" s="42" t="s">
        <v>31</v>
      </c>
      <c r="C1" s="43"/>
      <c r="D1" s="43"/>
      <c r="E1" s="43"/>
      <c r="F1" s="43"/>
      <c r="G1" s="43"/>
      <c r="H1" s="43"/>
      <c r="I1" s="43"/>
    </row>
    <row r="2" spans="2:9" ht="12.75" customHeight="1">
      <c r="B2" s="17"/>
      <c r="C2" s="18"/>
      <c r="D2" s="18"/>
      <c r="E2" s="18"/>
      <c r="F2" s="18"/>
      <c r="G2" s="18"/>
      <c r="H2" s="18"/>
      <c r="I2" s="18"/>
    </row>
    <row r="4" spans="1:9" ht="35.1" customHeight="1">
      <c r="A4" s="46" t="s">
        <v>10</v>
      </c>
      <c r="B4" s="46"/>
      <c r="C4" s="46"/>
      <c r="D4" s="46"/>
      <c r="E4" s="46"/>
      <c r="F4" s="46"/>
      <c r="G4" s="46"/>
      <c r="H4" s="46"/>
      <c r="I4" s="46"/>
    </row>
    <row r="5" spans="1:9" ht="39.95" customHeight="1">
      <c r="A5" s="44" t="s">
        <v>32</v>
      </c>
      <c r="B5" s="44" t="s">
        <v>6</v>
      </c>
      <c r="C5" s="44" t="s">
        <v>0</v>
      </c>
      <c r="D5" s="44" t="s">
        <v>1</v>
      </c>
      <c r="E5" s="44" t="s">
        <v>8</v>
      </c>
      <c r="F5" s="44" t="s">
        <v>7</v>
      </c>
      <c r="G5" s="44" t="s">
        <v>2</v>
      </c>
      <c r="H5" s="44"/>
      <c r="I5" s="44"/>
    </row>
    <row r="6" spans="1:9" ht="39.95" customHeight="1" thickBot="1">
      <c r="A6" s="45"/>
      <c r="B6" s="45"/>
      <c r="C6" s="45"/>
      <c r="D6" s="45"/>
      <c r="E6" s="45"/>
      <c r="F6" s="45"/>
      <c r="G6" s="19" t="s">
        <v>3</v>
      </c>
      <c r="H6" s="19" t="s">
        <v>4</v>
      </c>
      <c r="I6" s="19" t="s">
        <v>5</v>
      </c>
    </row>
    <row r="7" spans="1:9" ht="39.95" customHeight="1" thickTop="1">
      <c r="A7" s="37">
        <v>1</v>
      </c>
      <c r="B7" s="25">
        <v>1</v>
      </c>
      <c r="C7" s="26" t="s">
        <v>9</v>
      </c>
      <c r="D7" s="31"/>
      <c r="E7" s="4">
        <v>7</v>
      </c>
      <c r="F7" s="20"/>
      <c r="G7" s="8">
        <f>E7*F7</f>
        <v>0</v>
      </c>
      <c r="H7" s="8">
        <f>G7*0.21</f>
        <v>0</v>
      </c>
      <c r="I7" s="8">
        <f>G7+H7</f>
        <v>0</v>
      </c>
    </row>
    <row r="8" spans="1:9" ht="39.95" customHeight="1">
      <c r="A8" s="38"/>
      <c r="B8" s="27">
        <v>2</v>
      </c>
      <c r="C8" s="28" t="s">
        <v>11</v>
      </c>
      <c r="D8" s="32"/>
      <c r="E8" s="5">
        <v>2</v>
      </c>
      <c r="F8" s="21"/>
      <c r="G8" s="23">
        <f aca="true" t="shared" si="0" ref="G8:G25">E8*F8</f>
        <v>0</v>
      </c>
      <c r="H8" s="23">
        <f aca="true" t="shared" si="1" ref="H8:H24">G8*0.21</f>
        <v>0</v>
      </c>
      <c r="I8" s="23">
        <f aca="true" t="shared" si="2" ref="I8:I24">G8+H8</f>
        <v>0</v>
      </c>
    </row>
    <row r="9" spans="1:9" ht="39.95" customHeight="1">
      <c r="A9" s="38"/>
      <c r="B9" s="27">
        <v>3</v>
      </c>
      <c r="C9" s="28" t="s">
        <v>15</v>
      </c>
      <c r="D9" s="32"/>
      <c r="E9" s="5">
        <v>1</v>
      </c>
      <c r="F9" s="21"/>
      <c r="G9" s="23">
        <f aca="true" t="shared" si="3" ref="G9">E9*F9</f>
        <v>0</v>
      </c>
      <c r="H9" s="23">
        <f aca="true" t="shared" si="4" ref="H9">G9*0.21</f>
        <v>0</v>
      </c>
      <c r="I9" s="23">
        <f aca="true" t="shared" si="5" ref="I9">G9+H9</f>
        <v>0</v>
      </c>
    </row>
    <row r="10" spans="1:9" ht="39.95" customHeight="1">
      <c r="A10" s="38"/>
      <c r="B10" s="27">
        <v>4</v>
      </c>
      <c r="C10" s="28" t="s">
        <v>12</v>
      </c>
      <c r="D10" s="32"/>
      <c r="E10" s="5">
        <v>12</v>
      </c>
      <c r="F10" s="21"/>
      <c r="G10" s="23">
        <f t="shared" si="0"/>
        <v>0</v>
      </c>
      <c r="H10" s="23">
        <f t="shared" si="1"/>
        <v>0</v>
      </c>
      <c r="I10" s="23">
        <f t="shared" si="2"/>
        <v>0</v>
      </c>
    </row>
    <row r="11" spans="1:9" ht="39.95" customHeight="1">
      <c r="A11" s="38"/>
      <c r="B11" s="27">
        <v>5</v>
      </c>
      <c r="C11" s="28" t="s">
        <v>13</v>
      </c>
      <c r="D11" s="32"/>
      <c r="E11" s="5">
        <v>15</v>
      </c>
      <c r="F11" s="21"/>
      <c r="G11" s="23">
        <f t="shared" si="0"/>
        <v>0</v>
      </c>
      <c r="H11" s="23">
        <f t="shared" si="1"/>
        <v>0</v>
      </c>
      <c r="I11" s="23">
        <f t="shared" si="2"/>
        <v>0</v>
      </c>
    </row>
    <row r="12" spans="1:9" ht="39.95" customHeight="1">
      <c r="A12" s="39"/>
      <c r="B12" s="27">
        <v>6</v>
      </c>
      <c r="C12" s="28" t="s">
        <v>14</v>
      </c>
      <c r="D12" s="32"/>
      <c r="E12" s="5">
        <v>4</v>
      </c>
      <c r="F12" s="21"/>
      <c r="G12" s="23">
        <f t="shared" si="0"/>
        <v>0</v>
      </c>
      <c r="H12" s="23">
        <f t="shared" si="1"/>
        <v>0</v>
      </c>
      <c r="I12" s="23">
        <f t="shared" si="2"/>
        <v>0</v>
      </c>
    </row>
    <row r="13" spans="1:9" ht="39.95" customHeight="1">
      <c r="A13" s="40">
        <v>2</v>
      </c>
      <c r="B13" s="27">
        <v>7</v>
      </c>
      <c r="C13" s="28" t="s">
        <v>18</v>
      </c>
      <c r="D13" s="32"/>
      <c r="E13" s="5">
        <v>7</v>
      </c>
      <c r="F13" s="21"/>
      <c r="G13" s="23">
        <f t="shared" si="0"/>
        <v>0</v>
      </c>
      <c r="H13" s="23">
        <f t="shared" si="1"/>
        <v>0</v>
      </c>
      <c r="I13" s="23">
        <f t="shared" si="2"/>
        <v>0</v>
      </c>
    </row>
    <row r="14" spans="1:9" ht="39.95" customHeight="1">
      <c r="A14" s="38"/>
      <c r="B14" s="27">
        <v>8</v>
      </c>
      <c r="C14" s="28" t="s">
        <v>16</v>
      </c>
      <c r="D14" s="32"/>
      <c r="E14" s="5">
        <v>4</v>
      </c>
      <c r="F14" s="21"/>
      <c r="G14" s="23">
        <f t="shared" si="0"/>
        <v>0</v>
      </c>
      <c r="H14" s="23">
        <f t="shared" si="1"/>
        <v>0</v>
      </c>
      <c r="I14" s="23">
        <f t="shared" si="2"/>
        <v>0</v>
      </c>
    </row>
    <row r="15" spans="1:9" ht="39.95" customHeight="1">
      <c r="A15" s="38"/>
      <c r="B15" s="27">
        <v>9</v>
      </c>
      <c r="C15" s="28" t="s">
        <v>27</v>
      </c>
      <c r="D15" s="32"/>
      <c r="E15" s="5">
        <v>1</v>
      </c>
      <c r="F15" s="21"/>
      <c r="G15" s="23">
        <f t="shared" si="0"/>
        <v>0</v>
      </c>
      <c r="H15" s="23">
        <f t="shared" si="1"/>
        <v>0</v>
      </c>
      <c r="I15" s="23">
        <f t="shared" si="2"/>
        <v>0</v>
      </c>
    </row>
    <row r="16" spans="1:9" ht="39.95" customHeight="1">
      <c r="A16" s="39"/>
      <c r="B16" s="27">
        <v>10</v>
      </c>
      <c r="C16" s="28" t="s">
        <v>28</v>
      </c>
      <c r="D16" s="32"/>
      <c r="E16" s="5">
        <v>1</v>
      </c>
      <c r="F16" s="21"/>
      <c r="G16" s="23">
        <f aca="true" t="shared" si="6" ref="G16">E16*F16</f>
        <v>0</v>
      </c>
      <c r="H16" s="23">
        <f aca="true" t="shared" si="7" ref="H16">G16*0.21</f>
        <v>0</v>
      </c>
      <c r="I16" s="23">
        <f aca="true" t="shared" si="8" ref="I16">G16+H16</f>
        <v>0</v>
      </c>
    </row>
    <row r="17" spans="1:9" ht="39.95" customHeight="1">
      <c r="A17" s="40">
        <v>3</v>
      </c>
      <c r="B17" s="27">
        <v>11</v>
      </c>
      <c r="C17" s="28" t="s">
        <v>19</v>
      </c>
      <c r="D17" s="32"/>
      <c r="E17" s="5">
        <v>12</v>
      </c>
      <c r="F17" s="21"/>
      <c r="G17" s="23">
        <f t="shared" si="0"/>
        <v>0</v>
      </c>
      <c r="H17" s="23">
        <f t="shared" si="1"/>
        <v>0</v>
      </c>
      <c r="I17" s="23">
        <f t="shared" si="2"/>
        <v>0</v>
      </c>
    </row>
    <row r="18" spans="1:9" ht="39.95" customHeight="1">
      <c r="A18" s="38"/>
      <c r="B18" s="27">
        <v>12</v>
      </c>
      <c r="C18" s="28" t="s">
        <v>23</v>
      </c>
      <c r="D18" s="32"/>
      <c r="E18" s="5">
        <v>12</v>
      </c>
      <c r="F18" s="21"/>
      <c r="G18" s="23">
        <f t="shared" si="0"/>
        <v>0</v>
      </c>
      <c r="H18" s="23">
        <f t="shared" si="1"/>
        <v>0</v>
      </c>
      <c r="I18" s="23">
        <f t="shared" si="2"/>
        <v>0</v>
      </c>
    </row>
    <row r="19" spans="1:9" ht="39.95" customHeight="1">
      <c r="A19" s="38"/>
      <c r="B19" s="27">
        <v>13</v>
      </c>
      <c r="C19" s="28" t="s">
        <v>24</v>
      </c>
      <c r="D19" s="32"/>
      <c r="E19" s="5">
        <v>2</v>
      </c>
      <c r="F19" s="21"/>
      <c r="G19" s="23">
        <f aca="true" t="shared" si="9" ref="G19:G21">E19*F19</f>
        <v>0</v>
      </c>
      <c r="H19" s="23">
        <f aca="true" t="shared" si="10" ref="H19:H21">G19*0.21</f>
        <v>0</v>
      </c>
      <c r="I19" s="23">
        <f aca="true" t="shared" si="11" ref="I19:I21">G19+H19</f>
        <v>0</v>
      </c>
    </row>
    <row r="20" spans="1:9" ht="39.95" customHeight="1">
      <c r="A20" s="38"/>
      <c r="B20" s="27">
        <v>14</v>
      </c>
      <c r="C20" s="28" t="s">
        <v>25</v>
      </c>
      <c r="D20" s="32"/>
      <c r="E20" s="5">
        <v>1</v>
      </c>
      <c r="F20" s="21"/>
      <c r="G20" s="23">
        <f t="shared" si="9"/>
        <v>0</v>
      </c>
      <c r="H20" s="23">
        <f t="shared" si="10"/>
        <v>0</v>
      </c>
      <c r="I20" s="23">
        <f t="shared" si="11"/>
        <v>0</v>
      </c>
    </row>
    <row r="21" spans="1:9" ht="39.95" customHeight="1">
      <c r="A21" s="38"/>
      <c r="B21" s="27">
        <v>15</v>
      </c>
      <c r="C21" s="28" t="s">
        <v>26</v>
      </c>
      <c r="D21" s="32"/>
      <c r="E21" s="5">
        <v>1</v>
      </c>
      <c r="F21" s="21"/>
      <c r="G21" s="23">
        <f t="shared" si="9"/>
        <v>0</v>
      </c>
      <c r="H21" s="23">
        <f t="shared" si="10"/>
        <v>0</v>
      </c>
      <c r="I21" s="23">
        <f t="shared" si="11"/>
        <v>0</v>
      </c>
    </row>
    <row r="22" spans="1:9" ht="39.95" customHeight="1">
      <c r="A22" s="38"/>
      <c r="B22" s="27">
        <v>16</v>
      </c>
      <c r="C22" s="28" t="s">
        <v>20</v>
      </c>
      <c r="D22" s="32"/>
      <c r="E22" s="5">
        <v>2</v>
      </c>
      <c r="F22" s="21"/>
      <c r="G22" s="23">
        <f t="shared" si="0"/>
        <v>0</v>
      </c>
      <c r="H22" s="23">
        <f t="shared" si="1"/>
        <v>0</v>
      </c>
      <c r="I22" s="23">
        <f t="shared" si="2"/>
        <v>0</v>
      </c>
    </row>
    <row r="23" spans="1:9" ht="39.95" customHeight="1">
      <c r="A23" s="38"/>
      <c r="B23" s="27">
        <v>17</v>
      </c>
      <c r="C23" s="28" t="s">
        <v>21</v>
      </c>
      <c r="D23" s="32"/>
      <c r="E23" s="5">
        <v>7</v>
      </c>
      <c r="F23" s="21"/>
      <c r="G23" s="23">
        <f t="shared" si="0"/>
        <v>0</v>
      </c>
      <c r="H23" s="23">
        <f t="shared" si="1"/>
        <v>0</v>
      </c>
      <c r="I23" s="23">
        <f t="shared" si="2"/>
        <v>0</v>
      </c>
    </row>
    <row r="24" spans="1:9" ht="39.95" customHeight="1">
      <c r="A24" s="38"/>
      <c r="B24" s="27">
        <v>18</v>
      </c>
      <c r="C24" s="28" t="s">
        <v>22</v>
      </c>
      <c r="D24" s="32"/>
      <c r="E24" s="5">
        <v>2</v>
      </c>
      <c r="F24" s="21"/>
      <c r="G24" s="23">
        <f t="shared" si="0"/>
        <v>0</v>
      </c>
      <c r="H24" s="23">
        <f t="shared" si="1"/>
        <v>0</v>
      </c>
      <c r="I24" s="23">
        <f t="shared" si="2"/>
        <v>0</v>
      </c>
    </row>
    <row r="25" spans="1:9" ht="39.95" customHeight="1">
      <c r="A25" s="38"/>
      <c r="B25" s="27">
        <v>19</v>
      </c>
      <c r="C25" s="28" t="s">
        <v>29</v>
      </c>
      <c r="D25" s="32"/>
      <c r="E25" s="5">
        <v>1</v>
      </c>
      <c r="F25" s="21"/>
      <c r="G25" s="23">
        <f t="shared" si="0"/>
        <v>0</v>
      </c>
      <c r="H25" s="23">
        <f aca="true" t="shared" si="12" ref="H25:H26">G25*0.21</f>
        <v>0</v>
      </c>
      <c r="I25" s="23">
        <f aca="true" t="shared" si="13" ref="I25:I26">G25+H25</f>
        <v>0</v>
      </c>
    </row>
    <row r="26" spans="1:9" ht="39.95" customHeight="1" thickBot="1">
      <c r="A26" s="41"/>
      <c r="B26" s="29">
        <v>20</v>
      </c>
      <c r="C26" s="30" t="s">
        <v>30</v>
      </c>
      <c r="D26" s="33"/>
      <c r="E26" s="15">
        <v>1</v>
      </c>
      <c r="F26" s="22"/>
      <c r="G26" s="16">
        <f aca="true" t="shared" si="14" ref="G26">E26*F26</f>
        <v>0</v>
      </c>
      <c r="H26" s="16">
        <f t="shared" si="12"/>
        <v>0</v>
      </c>
      <c r="I26" s="16">
        <f t="shared" si="13"/>
        <v>0</v>
      </c>
    </row>
    <row r="27" spans="1:9" ht="39.95" customHeight="1" thickTop="1">
      <c r="A27" s="34" t="s">
        <v>17</v>
      </c>
      <c r="B27" s="35"/>
      <c r="C27" s="35"/>
      <c r="D27" s="35"/>
      <c r="E27" s="35"/>
      <c r="F27" s="36"/>
      <c r="G27" s="24">
        <f>SUM(G7:G26)</f>
        <v>0</v>
      </c>
      <c r="H27" s="24">
        <f>SUM(H7:H26)</f>
        <v>0</v>
      </c>
      <c r="I27" s="24">
        <f>SUM(I7:I26)</f>
        <v>0</v>
      </c>
    </row>
    <row r="28" spans="2:9" ht="19.5" customHeight="1">
      <c r="B28" s="10"/>
      <c r="C28" s="11"/>
      <c r="D28" s="12"/>
      <c r="E28" s="13"/>
      <c r="F28" s="14"/>
      <c r="G28" s="14"/>
      <c r="H28" s="14"/>
      <c r="I28" s="14"/>
    </row>
    <row r="29" spans="2:9" ht="19.5" customHeight="1">
      <c r="B29" s="10"/>
      <c r="C29" s="11"/>
      <c r="D29" s="12"/>
      <c r="E29" s="13"/>
      <c r="F29" s="14"/>
      <c r="G29" s="14"/>
      <c r="H29" s="14"/>
      <c r="I29" s="14"/>
    </row>
    <row r="30" spans="2:9" ht="19.5" customHeight="1">
      <c r="B30" s="10"/>
      <c r="C30" s="11"/>
      <c r="D30" s="12"/>
      <c r="E30" s="13"/>
      <c r="F30" s="14"/>
      <c r="G30" s="14"/>
      <c r="H30" s="14"/>
      <c r="I30" s="14"/>
    </row>
  </sheetData>
  <sheetProtection algorithmName="SHA-512" hashValue="zuEfWWnyAXrujkhFbAOesoiIBgha80suRWx1q1682/dzvATg1cvegkVojn8WcYswoEA4WmyfYTIpYJB7JcclqA==" saltValue="pS4e50nDBxw2mkMsxc1M8g==" spinCount="100000" sheet="1" objects="1" scenarios="1" selectLockedCells="1"/>
  <mergeCells count="13">
    <mergeCell ref="A27:F27"/>
    <mergeCell ref="A7:A12"/>
    <mergeCell ref="A13:A16"/>
    <mergeCell ref="A17:A26"/>
    <mergeCell ref="B1:I1"/>
    <mergeCell ref="G5:I5"/>
    <mergeCell ref="E5:E6"/>
    <mergeCell ref="F5:F6"/>
    <mergeCell ref="B5:B6"/>
    <mergeCell ref="C5:C6"/>
    <mergeCell ref="D5:D6"/>
    <mergeCell ref="A4:I4"/>
    <mergeCell ref="A5:A6"/>
  </mergeCells>
  <printOptions horizontalCentered="1"/>
  <pageMargins left="0.3937007874015748" right="0.3937007874015748" top="1.1811023622047245" bottom="0.5905511811023623" header="0.31496062992125984" footer="0.31496062992125984"/>
  <pageSetup fitToHeight="0" fitToWidth="1" horizontalDpi="600" verticalDpi="600" orientation="portrait" paperSize="9" scale="65" r:id="rId2"/>
  <headerFooter differentFirst="1">
    <oddHeader>&amp;L&amp;G</oddHeader>
    <oddFooter>&amp;RStránka &amp;P z &amp;N</oddFooter>
    <firstHeader>&amp;L&amp;G &amp;K01+021Příloha č. 1 smlouvy - Jednotkové ceny a celková nabídková cena</firstHeader>
    <firstFooter>&amp;RStránka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2017-10-31T09:41:02Z</cp:lastPrinted>
  <dcterms:created xsi:type="dcterms:W3CDTF">2017-10-10T06:43:07Z</dcterms:created>
  <dcterms:modified xsi:type="dcterms:W3CDTF">2017-11-01T12:54:40Z</dcterms:modified>
  <cp:category/>
  <cp:version/>
  <cp:contentType/>
  <cp:contentStatus/>
</cp:coreProperties>
</file>