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445" activeTab="0"/>
  </bookViews>
  <sheets>
    <sheet name="Nabídkový list těžební činnosti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<sst xmlns="http://schemas.openxmlformats.org/spreadsheetml/2006/main" count="35" uniqueCount="17">
  <si>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1,00+</t>
  </si>
  <si>
    <t xml:space="preserve">probírky </t>
  </si>
  <si>
    <t>těžba úmyslná</t>
  </si>
  <si>
    <t xml:space="preserve">jehličnaté </t>
  </si>
  <si>
    <t xml:space="preserve">listnaté </t>
  </si>
  <si>
    <t>těžba nahodilá</t>
  </si>
  <si>
    <t>-0,19</t>
  </si>
  <si>
    <t>Dřevina</t>
  </si>
  <si>
    <t>Druh těžby</t>
  </si>
  <si>
    <t>Celkem m³</t>
  </si>
  <si>
    <t>Sa - m³</t>
  </si>
  <si>
    <t>Cena celkem (bez DPH)</t>
  </si>
  <si>
    <t>-0,29</t>
  </si>
  <si>
    <t>-0,49</t>
  </si>
  <si>
    <t>-0,69</t>
  </si>
  <si>
    <t>-0,99</t>
  </si>
  <si>
    <t>Nabídkový list těžební činnosti na rok 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</si>
</sst>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#"/>
    <numFmt numFmtId="166" formatCode="####"/>
    <numFmt numFmtId="167" formatCode="#,##0.000"/>
    <numFmt numFmtId="168" formatCode="0.000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0\ &quot;Kč&quot;"/>
    <numFmt numFmtId="175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27A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5" fillId="3" borderId="0" applyNumberFormat="0" applyBorder="0" applyAlignment="0" applyProtection="0"/>
    <xf numFmtId="0" fontId="31" fillId="27" borderId="3" applyNumberFormat="0" applyAlignment="0" applyProtection="0"/>
    <xf numFmtId="0" fontId="6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2" fillId="32" borderId="12" applyNumberFormat="0" applyFont="0" applyAlignment="0" applyProtection="0"/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38" fillId="33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4" borderId="15" applyNumberFormat="0" applyAlignment="0" applyProtection="0"/>
    <xf numFmtId="0" fontId="15" fillId="9" borderId="16" applyNumberFormat="0" applyAlignment="0" applyProtection="0"/>
    <xf numFmtId="0" fontId="41" fillId="35" borderId="15" applyNumberFormat="0" applyAlignment="0" applyProtection="0"/>
    <xf numFmtId="0" fontId="16" fillId="36" borderId="16" applyNumberFormat="0" applyAlignment="0" applyProtection="0"/>
    <xf numFmtId="0" fontId="42" fillId="35" borderId="17" applyNumberFormat="0" applyAlignment="0" applyProtection="0"/>
    <xf numFmtId="0" fontId="17" fillId="36" borderId="18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3" fillId="3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22" borderId="0" applyNumberFormat="0" applyBorder="0" applyAlignment="0" applyProtection="0"/>
    <xf numFmtId="0" fontId="28" fillId="44" borderId="0" applyNumberFormat="0" applyBorder="0" applyAlignment="0" applyProtection="0"/>
    <xf numFmtId="0" fontId="3" fillId="2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3" fontId="24" fillId="0" borderId="0" xfId="0" applyNumberFormat="1" applyFont="1" applyAlignment="1" applyProtection="1">
      <alignment vertical="center"/>
      <protection/>
    </xf>
    <xf numFmtId="0" fontId="25" fillId="47" borderId="19" xfId="74" applyFont="1" applyFill="1" applyBorder="1" applyAlignment="1" applyProtection="1">
      <alignment horizontal="center" vertical="center"/>
      <protection/>
    </xf>
    <xf numFmtId="0" fontId="25" fillId="47" borderId="20" xfId="74" applyFont="1" applyFill="1" applyBorder="1" applyAlignment="1" applyProtection="1">
      <alignment horizontal="center" vertical="center"/>
      <protection/>
    </xf>
    <xf numFmtId="0" fontId="25" fillId="47" borderId="21" xfId="74" applyFont="1" applyFill="1" applyBorder="1" applyAlignment="1" applyProtection="1">
      <alignment horizontal="center" vertical="center"/>
      <protection/>
    </xf>
    <xf numFmtId="49" fontId="25" fillId="47" borderId="22" xfId="74" applyNumberFormat="1" applyFont="1" applyFill="1" applyBorder="1" applyAlignment="1" applyProtection="1">
      <alignment horizontal="center" vertical="center"/>
      <protection/>
    </xf>
    <xf numFmtId="49" fontId="25" fillId="47" borderId="23" xfId="74" applyNumberFormat="1" applyFont="1" applyFill="1" applyBorder="1" applyAlignment="1" applyProtection="1">
      <alignment horizontal="center" vertical="center"/>
      <protection/>
    </xf>
    <xf numFmtId="3" fontId="24" fillId="0" borderId="24" xfId="0" applyNumberFormat="1" applyFont="1" applyBorder="1" applyAlignment="1" applyProtection="1">
      <alignment horizontal="right" vertical="center" indent="1"/>
      <protection/>
    </xf>
    <xf numFmtId="0" fontId="26" fillId="47" borderId="25" xfId="74" applyFont="1" applyFill="1" applyBorder="1" applyAlignment="1" applyProtection="1">
      <alignment horizontal="center" vertical="center"/>
      <protection/>
    </xf>
    <xf numFmtId="0" fontId="26" fillId="47" borderId="26" xfId="74" applyFont="1" applyFill="1" applyBorder="1" applyAlignment="1" applyProtection="1">
      <alignment horizontal="center" vertical="center"/>
      <protection/>
    </xf>
    <xf numFmtId="3" fontId="26" fillId="47" borderId="27" xfId="74" applyNumberFormat="1" applyFont="1" applyFill="1" applyBorder="1" applyAlignment="1" applyProtection="1">
      <alignment horizontal="right" vertical="center" indent="1"/>
      <protection/>
    </xf>
    <xf numFmtId="3" fontId="26" fillId="47" borderId="28" xfId="74" applyNumberFormat="1" applyFont="1" applyFill="1" applyBorder="1" applyAlignment="1" applyProtection="1">
      <alignment horizontal="center" vertical="center"/>
      <protection/>
    </xf>
    <xf numFmtId="3" fontId="26" fillId="0" borderId="29" xfId="74" applyNumberFormat="1" applyFont="1" applyFill="1" applyBorder="1" applyAlignment="1" applyProtection="1">
      <alignment horizontal="center" vertical="center"/>
      <protection/>
    </xf>
    <xf numFmtId="3" fontId="26" fillId="47" borderId="29" xfId="74" applyNumberFormat="1" applyFont="1" applyFill="1" applyBorder="1" applyAlignment="1" applyProtection="1">
      <alignment horizontal="center" vertical="center"/>
      <protection/>
    </xf>
    <xf numFmtId="175" fontId="24" fillId="0" borderId="30" xfId="0" applyNumberFormat="1" applyFont="1" applyBorder="1" applyAlignment="1" applyProtection="1">
      <alignment horizontal="right" vertical="center" indent="1"/>
      <protection/>
    </xf>
    <xf numFmtId="0" fontId="26" fillId="47" borderId="28" xfId="74" applyFont="1" applyFill="1" applyBorder="1" applyAlignment="1" applyProtection="1">
      <alignment horizontal="center" vertical="center"/>
      <protection/>
    </xf>
    <xf numFmtId="0" fontId="26" fillId="47" borderId="30" xfId="74" applyFont="1" applyFill="1" applyBorder="1" applyAlignment="1" applyProtection="1">
      <alignment horizontal="center" vertical="center"/>
      <protection/>
    </xf>
    <xf numFmtId="3" fontId="26" fillId="47" borderId="31" xfId="74" applyNumberFormat="1" applyFont="1" applyFill="1" applyBorder="1" applyAlignment="1" applyProtection="1">
      <alignment horizontal="right" vertical="center" indent="1"/>
      <protection/>
    </xf>
    <xf numFmtId="0" fontId="26" fillId="47" borderId="32" xfId="74" applyFont="1" applyFill="1" applyBorder="1" applyAlignment="1" applyProtection="1">
      <alignment horizontal="center" vertical="center"/>
      <protection/>
    </xf>
    <xf numFmtId="0" fontId="26" fillId="47" borderId="33" xfId="74" applyFont="1" applyFill="1" applyBorder="1" applyAlignment="1" applyProtection="1">
      <alignment horizontal="center" vertical="center"/>
      <protection/>
    </xf>
    <xf numFmtId="3" fontId="26" fillId="47" borderId="34" xfId="74" applyNumberFormat="1" applyFont="1" applyFill="1" applyBorder="1" applyAlignment="1" applyProtection="1">
      <alignment horizontal="right" vertical="center" indent="1"/>
      <protection/>
    </xf>
    <xf numFmtId="0" fontId="24" fillId="0" borderId="35" xfId="0" applyFont="1" applyBorder="1" applyAlignment="1" applyProtection="1">
      <alignment horizontal="left" vertical="center" indent="1"/>
      <protection/>
    </xf>
    <xf numFmtId="3" fontId="27" fillId="0" borderId="36" xfId="0" applyNumberFormat="1" applyFont="1" applyBorder="1" applyAlignment="1" applyProtection="1">
      <alignment horizontal="center" vertical="center"/>
      <protection/>
    </xf>
    <xf numFmtId="3" fontId="26" fillId="47" borderId="0" xfId="74" applyNumberFormat="1" applyFont="1" applyFill="1" applyBorder="1" applyAlignment="1" applyProtection="1">
      <alignment horizontal="right" vertical="center" indent="1"/>
      <protection/>
    </xf>
    <xf numFmtId="3" fontId="24" fillId="0" borderId="37" xfId="0" applyNumberFormat="1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3" fontId="24" fillId="0" borderId="38" xfId="0" applyNumberFormat="1" applyFont="1" applyFill="1" applyBorder="1" applyAlignment="1" applyProtection="1">
      <alignment horizontal="center" vertical="center"/>
      <protection/>
    </xf>
    <xf numFmtId="3" fontId="24" fillId="0" borderId="38" xfId="0" applyNumberFormat="1" applyFont="1" applyBorder="1" applyAlignment="1" applyProtection="1">
      <alignment horizontal="center" vertical="center"/>
      <protection/>
    </xf>
    <xf numFmtId="175" fontId="27" fillId="0" borderId="39" xfId="0" applyNumberFormat="1" applyFont="1" applyBorder="1" applyAlignment="1" applyProtection="1">
      <alignment horizontal="right" vertical="center" indent="1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24" fillId="0" borderId="0" xfId="0" applyNumberFormat="1" applyFont="1" applyBorder="1" applyAlignment="1" applyProtection="1">
      <alignment horizontal="right" vertical="center" indent="1"/>
      <protection/>
    </xf>
    <xf numFmtId="3" fontId="26" fillId="47" borderId="0" xfId="74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applyProtection="1">
      <alignment horizontal="center" vertical="center"/>
      <protection/>
    </xf>
    <xf numFmtId="3" fontId="24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 indent="1"/>
      <protection/>
    </xf>
    <xf numFmtId="175" fontId="27" fillId="0" borderId="0" xfId="0" applyNumberFormat="1" applyFont="1" applyBorder="1" applyAlignment="1" applyProtection="1">
      <alignment horizontal="left" vertical="center" indent="1"/>
      <protection/>
    </xf>
    <xf numFmtId="0" fontId="26" fillId="0" borderId="0" xfId="75" applyFont="1" applyAlignment="1" applyProtection="1">
      <alignment vertical="center"/>
      <protection/>
    </xf>
    <xf numFmtId="3" fontId="26" fillId="48" borderId="29" xfId="74" applyNumberFormat="1" applyFont="1" applyFill="1" applyBorder="1" applyAlignment="1" applyProtection="1">
      <alignment horizontal="center" vertical="center"/>
      <protection locked="0"/>
    </xf>
    <xf numFmtId="175" fontId="27" fillId="0" borderId="0" xfId="0" applyNumberFormat="1" applyFont="1" applyBorder="1" applyAlignment="1" applyProtection="1">
      <alignment horizontal="right" vertical="center" indent="1"/>
      <protection/>
    </xf>
    <xf numFmtId="0" fontId="23" fillId="0" borderId="0" xfId="0" applyFont="1" applyAlignment="1" applyProtection="1">
      <alignment horizontal="center"/>
      <protection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_List2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E5" sqref="E5"/>
    </sheetView>
  </sheetViews>
  <sheetFormatPr defaultColWidth="9.140625" defaultRowHeight="15" customHeight="1"/>
  <cols>
    <col min="1" max="2" width="15.7109375" style="1" customWidth="1"/>
    <col min="3" max="3" width="8.7109375" style="1" customWidth="1"/>
    <col min="4" max="15" width="6.7109375" style="1" customWidth="1"/>
    <col min="16" max="16" width="18.7109375" style="2" customWidth="1"/>
    <col min="17" max="16384" width="9.140625" style="1" customWidth="1"/>
  </cols>
  <sheetData>
    <row r="1" spans="1:16" ht="1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3" ht="15" customHeight="1" thickBot="1"/>
    <row r="4" spans="1:16" ht="15" customHeight="1" thickBot="1">
      <c r="A4" s="3" t="s">
        <v>7</v>
      </c>
      <c r="B4" s="4" t="s">
        <v>8</v>
      </c>
      <c r="C4" s="5" t="s">
        <v>10</v>
      </c>
      <c r="D4" s="6" t="s">
        <v>6</v>
      </c>
      <c r="E4" s="7"/>
      <c r="F4" s="7" t="s">
        <v>12</v>
      </c>
      <c r="G4" s="7"/>
      <c r="H4" s="7" t="s">
        <v>13</v>
      </c>
      <c r="I4" s="7"/>
      <c r="J4" s="7" t="s">
        <v>14</v>
      </c>
      <c r="K4" s="7"/>
      <c r="L4" s="7" t="s">
        <v>15</v>
      </c>
      <c r="M4" s="7"/>
      <c r="N4" s="7" t="s">
        <v>0</v>
      </c>
      <c r="O4" s="7"/>
      <c r="P4" s="8"/>
    </row>
    <row r="5" spans="1:16" ht="15" customHeight="1" thickTop="1">
      <c r="A5" s="9" t="s">
        <v>3</v>
      </c>
      <c r="B5" s="10" t="s">
        <v>1</v>
      </c>
      <c r="C5" s="11">
        <v>180</v>
      </c>
      <c r="D5" s="12">
        <v>150</v>
      </c>
      <c r="E5" s="41"/>
      <c r="F5" s="13">
        <v>20</v>
      </c>
      <c r="G5" s="41"/>
      <c r="H5" s="14">
        <v>10</v>
      </c>
      <c r="I5" s="41"/>
      <c r="J5" s="13">
        <v>0</v>
      </c>
      <c r="K5" s="13"/>
      <c r="L5" s="13">
        <v>0</v>
      </c>
      <c r="M5" s="13"/>
      <c r="N5" s="13">
        <v>0</v>
      </c>
      <c r="O5" s="13"/>
      <c r="P5" s="15">
        <f>SUM(D5*E5)+(F5*G5)+(H5*I5)+(J5*K5)+(L5*M5)+(N5*O5)</f>
        <v>0</v>
      </c>
    </row>
    <row r="6" spans="1:16" ht="15" customHeight="1">
      <c r="A6" s="16" t="s">
        <v>3</v>
      </c>
      <c r="B6" s="17" t="s">
        <v>5</v>
      </c>
      <c r="C6" s="18">
        <v>1400</v>
      </c>
      <c r="D6" s="12">
        <v>300</v>
      </c>
      <c r="E6" s="41"/>
      <c r="F6" s="13">
        <v>80</v>
      </c>
      <c r="G6" s="41"/>
      <c r="H6" s="14">
        <v>150</v>
      </c>
      <c r="I6" s="41"/>
      <c r="J6" s="14">
        <v>100</v>
      </c>
      <c r="K6" s="41"/>
      <c r="L6" s="14">
        <v>400</v>
      </c>
      <c r="M6" s="41"/>
      <c r="N6" s="14">
        <v>370</v>
      </c>
      <c r="O6" s="41"/>
      <c r="P6" s="15">
        <f>SUM(D6*E6)+(F6*G6)+(H6*I6)+(J6*K6)+(L6*M6)+(N6*O6)</f>
        <v>0</v>
      </c>
    </row>
    <row r="7" spans="1:16" ht="15" customHeight="1" thickBot="1">
      <c r="A7" s="19" t="s">
        <v>3</v>
      </c>
      <c r="B7" s="20" t="s">
        <v>2</v>
      </c>
      <c r="C7" s="21">
        <v>600</v>
      </c>
      <c r="D7" s="12">
        <v>0</v>
      </c>
      <c r="E7" s="13"/>
      <c r="F7" s="13">
        <v>0</v>
      </c>
      <c r="G7" s="13"/>
      <c r="H7" s="14">
        <v>30</v>
      </c>
      <c r="I7" s="41"/>
      <c r="J7" s="14">
        <v>70</v>
      </c>
      <c r="K7" s="41"/>
      <c r="L7" s="14">
        <v>250</v>
      </c>
      <c r="M7" s="41"/>
      <c r="N7" s="14">
        <v>250</v>
      </c>
      <c r="O7" s="41"/>
      <c r="P7" s="15">
        <f>SUM(D7*E7)+(F7*G7)+(H7*I7)+(J7*K7)+(L7*M7)+(N7*O7)</f>
        <v>0</v>
      </c>
    </row>
    <row r="8" spans="1:16" ht="15" customHeight="1" thickBot="1" thickTop="1">
      <c r="A8" s="22" t="s">
        <v>9</v>
      </c>
      <c r="B8" s="23">
        <f>SUM(D8:N8)</f>
        <v>2180</v>
      </c>
      <c r="C8" s="24"/>
      <c r="D8" s="25">
        <f>SUM(D5:D7)</f>
        <v>450</v>
      </c>
      <c r="E8" s="26"/>
      <c r="F8" s="27">
        <f>SUM(F5:F7)</f>
        <v>100</v>
      </c>
      <c r="G8" s="26"/>
      <c r="H8" s="28">
        <f>SUM(H5:H7)</f>
        <v>190</v>
      </c>
      <c r="I8" s="26"/>
      <c r="J8" s="28">
        <f>SUM(J5:J7)</f>
        <v>170</v>
      </c>
      <c r="K8" s="26"/>
      <c r="L8" s="28">
        <f>SUM(L5:L7)</f>
        <v>650</v>
      </c>
      <c r="M8" s="26"/>
      <c r="N8" s="28">
        <f>SUM(N5:N7)</f>
        <v>620</v>
      </c>
      <c r="O8" s="26"/>
      <c r="P8" s="29">
        <f>SUM(P5:P7)</f>
        <v>0</v>
      </c>
    </row>
    <row r="9" spans="3:16" ht="15" customHeight="1" thickBot="1">
      <c r="C9" s="24"/>
      <c r="D9" s="30"/>
      <c r="E9" s="30"/>
      <c r="F9" s="31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ht="15" customHeight="1" thickBot="1">
      <c r="A10" s="3" t="s">
        <v>7</v>
      </c>
      <c r="B10" s="4" t="s">
        <v>8</v>
      </c>
      <c r="C10" s="5" t="s">
        <v>10</v>
      </c>
      <c r="D10" s="6" t="s">
        <v>6</v>
      </c>
      <c r="E10" s="7"/>
      <c r="F10" s="7" t="s">
        <v>12</v>
      </c>
      <c r="G10" s="7"/>
      <c r="H10" s="7" t="s">
        <v>13</v>
      </c>
      <c r="I10" s="7"/>
      <c r="J10" s="7" t="s">
        <v>14</v>
      </c>
      <c r="K10" s="7"/>
      <c r="L10" s="7" t="s">
        <v>15</v>
      </c>
      <c r="M10" s="7"/>
      <c r="N10" s="7" t="s">
        <v>0</v>
      </c>
      <c r="O10" s="7"/>
      <c r="P10" s="8"/>
    </row>
    <row r="11" spans="1:16" ht="15" customHeight="1" thickTop="1">
      <c r="A11" s="9" t="s">
        <v>4</v>
      </c>
      <c r="B11" s="10" t="s">
        <v>1</v>
      </c>
      <c r="C11" s="11">
        <v>20</v>
      </c>
      <c r="D11" s="12">
        <v>10</v>
      </c>
      <c r="E11" s="41"/>
      <c r="F11" s="13">
        <v>5</v>
      </c>
      <c r="G11" s="41"/>
      <c r="H11" s="14">
        <v>5</v>
      </c>
      <c r="I11" s="41"/>
      <c r="J11" s="13">
        <v>0</v>
      </c>
      <c r="K11" s="13"/>
      <c r="L11" s="13">
        <v>0</v>
      </c>
      <c r="M11" s="13"/>
      <c r="N11" s="13">
        <v>0</v>
      </c>
      <c r="O11" s="13"/>
      <c r="P11" s="15">
        <f>SUM(D11*E11)+(F11*G11)+(H11*I11)+(J11*K11)+(L11*M11)+(N11*O11)</f>
        <v>0</v>
      </c>
    </row>
    <row r="12" spans="1:16" ht="15" customHeight="1">
      <c r="A12" s="16" t="s">
        <v>4</v>
      </c>
      <c r="B12" s="17" t="s">
        <v>5</v>
      </c>
      <c r="C12" s="18">
        <v>500</v>
      </c>
      <c r="D12" s="12">
        <v>50</v>
      </c>
      <c r="E12" s="41"/>
      <c r="F12" s="13">
        <v>50</v>
      </c>
      <c r="G12" s="41"/>
      <c r="H12" s="13">
        <v>90</v>
      </c>
      <c r="I12" s="41"/>
      <c r="J12" s="14">
        <v>170</v>
      </c>
      <c r="K12" s="41"/>
      <c r="L12" s="14">
        <v>70</v>
      </c>
      <c r="M12" s="41"/>
      <c r="N12" s="14">
        <v>70</v>
      </c>
      <c r="O12" s="41"/>
      <c r="P12" s="15">
        <f>SUM(D12*E12)+(F12*G12)+(H12*I12)+(J12*K12)+(L12*M12)+(N12*O12)</f>
        <v>0</v>
      </c>
    </row>
    <row r="13" spans="1:16" ht="15" customHeight="1" thickBot="1">
      <c r="A13" s="19" t="s">
        <v>4</v>
      </c>
      <c r="B13" s="20" t="s">
        <v>2</v>
      </c>
      <c r="C13" s="21">
        <v>200</v>
      </c>
      <c r="D13" s="12">
        <v>0</v>
      </c>
      <c r="E13" s="13"/>
      <c r="F13" s="13">
        <v>0</v>
      </c>
      <c r="G13" s="13"/>
      <c r="H13" s="13">
        <v>0</v>
      </c>
      <c r="I13" s="13"/>
      <c r="J13" s="14">
        <v>30</v>
      </c>
      <c r="K13" s="41"/>
      <c r="L13" s="14">
        <v>70</v>
      </c>
      <c r="M13" s="41"/>
      <c r="N13" s="14">
        <v>100</v>
      </c>
      <c r="O13" s="41"/>
      <c r="P13" s="15">
        <f>SUM(D13*E13)+(F13*G13)+(H13*I13)+(J13*K13)+(L13*M13)+(N13*O13)</f>
        <v>0</v>
      </c>
    </row>
    <row r="14" spans="1:16" ht="15" customHeight="1" thickBot="1" thickTop="1">
      <c r="A14" s="22" t="s">
        <v>9</v>
      </c>
      <c r="B14" s="23">
        <f>SUM(D14:N14)</f>
        <v>720</v>
      </c>
      <c r="C14" s="33"/>
      <c r="D14" s="25">
        <f>SUM(D11:D13)</f>
        <v>60</v>
      </c>
      <c r="E14" s="26"/>
      <c r="F14" s="27">
        <f>SUM(F11:F13)</f>
        <v>55</v>
      </c>
      <c r="G14" s="26"/>
      <c r="H14" s="28">
        <f>SUM(H11:H13)</f>
        <v>95</v>
      </c>
      <c r="I14" s="26"/>
      <c r="J14" s="28">
        <f>SUM(J11:J13)</f>
        <v>200</v>
      </c>
      <c r="K14" s="26"/>
      <c r="L14" s="28">
        <f>SUM(L11:L13)</f>
        <v>140</v>
      </c>
      <c r="M14" s="26"/>
      <c r="N14" s="28">
        <f>SUM(N11:N13)</f>
        <v>170</v>
      </c>
      <c r="O14" s="26"/>
      <c r="P14" s="29">
        <f>SUM(P11:P13)</f>
        <v>0</v>
      </c>
    </row>
    <row r="15" spans="1:16" ht="15" customHeight="1">
      <c r="A15" s="30"/>
      <c r="B15" s="34"/>
      <c r="C15" s="34"/>
      <c r="D15" s="35"/>
      <c r="E15" s="36"/>
      <c r="F15" s="36"/>
      <c r="G15" s="36"/>
      <c r="H15" s="35"/>
      <c r="I15" s="36"/>
      <c r="J15" s="35"/>
      <c r="K15" s="36"/>
      <c r="L15" s="35"/>
      <c r="M15" s="36"/>
      <c r="N15" s="35"/>
      <c r="O15" s="36"/>
      <c r="P15" s="37"/>
    </row>
    <row r="16" spans="1:16" ht="15" customHeight="1">
      <c r="A16" s="38" t="s">
        <v>9</v>
      </c>
      <c r="B16" s="34">
        <f>SUM(B8+B14)</f>
        <v>2900</v>
      </c>
      <c r="C16" s="34"/>
      <c r="D16" s="35"/>
      <c r="E16" s="36"/>
      <c r="F16" s="36"/>
      <c r="G16" s="36"/>
      <c r="H16" s="35"/>
      <c r="I16" s="36"/>
      <c r="J16" s="35"/>
      <c r="K16" s="38" t="s">
        <v>11</v>
      </c>
      <c r="L16" s="38"/>
      <c r="M16" s="38"/>
      <c r="N16" s="39"/>
      <c r="O16" s="42">
        <f>SUM(P8+P14)</f>
        <v>0</v>
      </c>
      <c r="P16" s="42"/>
    </row>
    <row r="19" ht="15" customHeight="1">
      <c r="A19" s="40"/>
    </row>
    <row r="20" ht="15" customHeight="1">
      <c r="A20" s="40"/>
    </row>
    <row r="21" ht="15" customHeight="1">
      <c r="A21" s="40"/>
    </row>
    <row r="22" ht="15" customHeight="1">
      <c r="A22" s="40"/>
    </row>
    <row r="23" ht="15" customHeight="1">
      <c r="A23" s="40"/>
    </row>
    <row r="24" ht="15" customHeight="1">
      <c r="A24" s="40"/>
    </row>
    <row r="25" ht="15" customHeight="1">
      <c r="A25" s="40"/>
    </row>
  </sheetData>
  <sheetProtection password="CC09" sheet="1" selectLockedCells="1"/>
  <mergeCells count="2">
    <mergeCell ref="O16:P16"/>
    <mergeCell ref="A1:P1"/>
  </mergeCells>
  <printOptions horizontalCentered="1"/>
  <pageMargins left="0.7086614173228347" right="0.7086614173228347" top="1.5748031496062993" bottom="0.7874015748031497" header="0.31496062992125984" footer="0.31496062992125984"/>
  <pageSetup horizontalDpi="300" verticalDpi="300" orientation="landscape" paperSize="9" scale="90" r:id="rId2"/>
  <headerFooter differentFirst="1">
    <oddFooter>&amp;R&amp;"Verdana,Obyčejné"&amp;8&amp;K01+024Stránka &amp;P z &amp;N</oddFooter>
    <firstHeader>&amp;L&amp;"Verdana,Obyčejné"&amp;10&amp;K01+018&amp;G
Příloha č. 2 smlouvy - Nabídkový list těžební činnosti na rok 2018</firstHeader>
    <firstFooter>&amp;R&amp;"Verdana,Obyčejné"&amp;8&amp;K01+024Stránka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Vohradský Roman Ing.</dc:creator>
  <cp:keywords/>
  <dc:description/>
  <cp:lastModifiedBy>Lenka Suchánková</cp:lastModifiedBy>
  <cp:lastPrinted>2017-11-29T09:54:29Z</cp:lastPrinted>
  <dcterms:created xsi:type="dcterms:W3CDTF">2011-03-14T14:24:59Z</dcterms:created>
  <dcterms:modified xsi:type="dcterms:W3CDTF">2017-11-29T09:54:46Z</dcterms:modified>
  <cp:category/>
  <cp:version/>
  <cp:contentType/>
  <cp:contentStatus/>
</cp:coreProperties>
</file>