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1736" tabRatio="746" activeTab="1"/>
  </bookViews>
  <sheets>
    <sheet name="majetek-odpovědnost" sheetId="1" r:id="rId1"/>
    <sheet name="koně" sheetId="2" r:id="rId2"/>
  </sheets>
  <definedNames/>
  <calcPr fullCalcOnLoad="1" refMode="R1C1"/>
</workbook>
</file>

<file path=xl/sharedStrings.xml><?xml version="1.0" encoding="utf-8"?>
<sst xmlns="http://schemas.openxmlformats.org/spreadsheetml/2006/main" count="129" uniqueCount="95">
  <si>
    <t>Riziko</t>
  </si>
  <si>
    <t>Pojištěné předměty</t>
  </si>
  <si>
    <t>3. Odcizení a loupež</t>
  </si>
  <si>
    <t>1. riziko</t>
  </si>
  <si>
    <t>5. Přeprava - sdružený živel a odcizení, vč. škod způsobených při havárii motorového vozidla</t>
  </si>
  <si>
    <t>a) Soubor vnitřních a vnějších skel s tloušťkou nad 5 mm (nouzové zasklení hrazeno max. do 20% škody)</t>
  </si>
  <si>
    <t>b) Soubor vnitřních a vnějších skel s tloušťkou 5 mm a méně (nouzové zasklení hrazeno max. do 20% škody)</t>
  </si>
  <si>
    <t>Pojistné celkem</t>
  </si>
  <si>
    <t>Spoluúčast pro jednu škodu                                   (Kč)</t>
  </si>
  <si>
    <t>‰</t>
  </si>
  <si>
    <t>a) Stavební součásti a stavební úpravy</t>
  </si>
  <si>
    <t>Kč</t>
  </si>
  <si>
    <t>1.1.FLEXA+doplňková rizika mimo rizika "povodeň / záplava"</t>
  </si>
  <si>
    <t>Roční limit pro jednu a všechny škody pro jednu a všechny organizace (Kč)</t>
  </si>
  <si>
    <t>Pojistná částka souhrnná pro všechny organizace                               (Kč)</t>
  </si>
  <si>
    <t xml:space="preserve">1.riziko </t>
  </si>
  <si>
    <t>4. Vandalismus - zjištěný -nezjištěný pachatel vč. sprejerů</t>
  </si>
  <si>
    <t>cena obvyklá</t>
  </si>
  <si>
    <t>1. riziko/hodnota/limit</t>
  </si>
  <si>
    <t>časová hodnota</t>
  </si>
  <si>
    <t xml:space="preserve">nová hodnota                              </t>
  </si>
  <si>
    <t>50 000 Kč požár, povodeň/záplava                                      10 000 Kč ostatní živelná rizika</t>
  </si>
  <si>
    <t>10% min. 5 000</t>
  </si>
  <si>
    <t>8. Pojištění skla "All Risk" včetně prosklených vitrin, stěn, vitráží atd</t>
  </si>
  <si>
    <t>j) odpovědnost za škodu na  klenotech, cennostech, věcech umělecké , historické a sběratelské hodnoty</t>
  </si>
  <si>
    <t>10. Pojištění odpovědnosti za jinou nemajetkovou újmu</t>
  </si>
  <si>
    <t>CELKEM</t>
  </si>
  <si>
    <t>9. Pojištění odpovědnosti za újmu  - územní rozsah Evropa a Česká republika</t>
  </si>
  <si>
    <t>b) odpovědnost za újmu způsobenou vadným výrobkem (včetně stravování - přenos infekčních chorob včetně salmonely) a vadou práce po předání včetně rozšířené odpovědnosti za vadu výrobku či vadu práce -čistá finanční + další ve specifikaci</t>
  </si>
  <si>
    <t xml:space="preserve">c) náhrady oprávněných nákladů léčení vynaložených zdravotní pojišťovnou (třetí osoby i zaměstnanci) včetně regresní náhrady, kterou je pojištěný povinen zaplatit orgánu nemocenského pojištění, pokud v důsledku jeho zaviněného protiprávního jednání zjištěného soudem nebo správním úřadem došlo ke skutečnostem rozhodným pro vznik nároku na dávku nemocenského pojištění v důsledku pracovního úrazu nebo nemoci z povolání zaměstnance pojištěného v souvislosti s činností nebo vztahem pojištěného ) </t>
  </si>
  <si>
    <t>20 000 000                                                  pro rozšířenou (čisté fin) 1 000 000 Kč</t>
  </si>
  <si>
    <t>g) odpovědnost za škody na životním prostředí - ekologické škody</t>
  </si>
  <si>
    <t>h) odpovědnost za škody způsobené zaměstnanci na movité věci při plnění pracovních úkolů v pracovně právním vztahu nebo v přímé souvislosti s ním</t>
  </si>
  <si>
    <t xml:space="preserve">i) nemajetková újma vyjádřená v penězích (újma v důsledku žalob na ochranu osobnosti)                                                                                     </t>
  </si>
  <si>
    <t>20 000 000 pro jednu pojistnou událost, během roku možno čerpat 2x (dvojnásobek)                                                     sublimit pro odpovědnost žáků/žákem, uchazeč o zaměstnání 1 000 000 Kč</t>
  </si>
  <si>
    <t>a) Soubor vlastních budov, hal, staveb (vč. dřevostaveb)  a dalších objektů vč. plotů, osvětlení a přístupových cest, vč. stavebních součástí součástí a stavebních úprav, zabezpečovacích systémů</t>
  </si>
  <si>
    <t xml:space="preserve">g) Osobní věci zaměstnanců </t>
  </si>
  <si>
    <t>c) Soubor vlastních věcí movitých, provozní a výrobní zařízení vč. písemností, archiválií, plánů, nosičů dat, obnova dat a dokumentů, software</t>
  </si>
  <si>
    <t>e) Soubor vlastních zásob, nedokončená výroba, výrobky určené k prodeji.                                                                                                                       Sláma, seno a hnůj se mohou nacházet i na volném prostranství</t>
  </si>
  <si>
    <t xml:space="preserve">f) Peníze a cennosti vlastní  včetně drahých kovů a kamenů a šperků - v trezoru a na pokladnách </t>
  </si>
  <si>
    <t>nová hodnota;                                        pro zásoby na volném prostranství 100 000 Kč</t>
  </si>
  <si>
    <t>pro seno, slámu a hnůj na volném prostranství limit 50 000 Kč</t>
  </si>
  <si>
    <t>c)  Soubor vlastních zásob, nedokončená výroba, výrobky určené k prodeji.                                                                                                                        Sláma, seno a hnůj se mohou nacházet i na volném prostranství</t>
  </si>
  <si>
    <t xml:space="preserve">d) Peníze a cennosti vlastní  včetně drahých kovů a kamenů a šperků - v trezoru a na pokladnách </t>
  </si>
  <si>
    <t>d)  Soubor vlastních věcí kulturní, umělecké a historické hodnoty . Pojistnou hodnotou je cena za zhotovení zdařilé kopie</t>
  </si>
  <si>
    <t xml:space="preserve">h) Náklady na bourací práce a odstranění trosek po pojistné události </t>
  </si>
  <si>
    <t xml:space="preserve">b) Soubor vlastních věcí movitých, provozního a výrobního zařízení,  věcí kulturní, umělecké a historické hodnoty. Pojistnou hodnotou u věcí kulturní, umělecké a historické hodnoty je cena za zhotovení zdařilé kopie </t>
  </si>
  <si>
    <t xml:space="preserve">e) Osobní věci zaměstnanců </t>
  </si>
  <si>
    <t>b) Movité věci vlastní, zásoby, nedokončená výroba, výrobky určené k prodeji, věcí kulturní, umělecké a historické hodnoty. Pojistnou hodnotou u věcí kulturní, umělecké a historické hodnoty je cena za zhotovení zdařilé kopie</t>
  </si>
  <si>
    <t>a) Movité věci vlastní, zásoby, nedokončená výroba, výrobky určené k prodeji, věcí kulturní, umělecké a historické hodnoty. Pojistnou hodnotou u věcí kulturní, umělecké a historické hodnoty je cena za zhotovení zdařilé kopie</t>
  </si>
  <si>
    <t xml:space="preserve">b)  Peníze a cennosti vlastní  včetně drahých kovů a kamenů a šperků - v trezoru a na pokladnách </t>
  </si>
  <si>
    <t>c)  živých zvířat</t>
  </si>
  <si>
    <t xml:space="preserve">d) odpovědnost za čisté finanční škody </t>
  </si>
  <si>
    <t>100 000 000 záplava/povodeň              50 000 000 Kč vichřice, krupobití           10 000 000 sesuv, lavina/tíha sněhu a námrazy, zemětřesení, pád předmětů                           20 000 000  vodovodní škody                 10 000 000  vystoupnutí vody z odpadního potrubí                                  100 000 mimořádná spotřeba vody  vlivem poškození  vodovodního potrubí                                                     200 000 přepětí                                                 200 000  atmosférické srážky</t>
  </si>
  <si>
    <t>Sazba v ‰ / jednotková cena v Kč</t>
  </si>
  <si>
    <t>Roční pojistné  (Kč)</t>
  </si>
  <si>
    <t>Pojistné za pojistnou dobu (Kč)</t>
  </si>
  <si>
    <t>průměrná cena</t>
  </si>
  <si>
    <t>kusy</t>
  </si>
  <si>
    <t>plemenní hřebci</t>
  </si>
  <si>
    <t>plemenné klisny</t>
  </si>
  <si>
    <t>hříbata do 1 roku věku</t>
  </si>
  <si>
    <t>Celkem Kč</t>
  </si>
  <si>
    <t>ostatní koně</t>
  </si>
  <si>
    <t>j) retroaktivní datum 1.1.2013</t>
  </si>
  <si>
    <t>hříbata 1 - 3 roky</t>
  </si>
  <si>
    <t>Poznámka</t>
  </si>
  <si>
    <t xml:space="preserve">
roční pojistné</t>
  </si>
  <si>
    <t xml:space="preserve">
za pojistnou dobu</t>
  </si>
  <si>
    <t xml:space="preserve">Sazba                </t>
  </si>
  <si>
    <r>
      <t xml:space="preserve">a) </t>
    </r>
    <r>
      <rPr>
        <b/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obecná; včetně vlastnictví a držba nemovitosti, užívání, správa a udržování nemovitostí, budov, prostor, údržba komunikací - závady ve sjízdnosti a schůdnosti, provoz kanceláří a jiných nebytových prostor; následné finanční škody;  újma/škoda způsobená žákům, studentům a učňům při praktickém vyučování u pojištěného (u právnické nebo fyzické osoby) v přímé souvislosti s praktickým vyučováním, příp. v souvislosti s organizováním soutěží, přehlídek v zájmovém vzdělávání i jiných než školských zařízení; na věcech žáků, zaměstnanců, ubytovaných a návštěvníků a ostatních rizik plynoucích z činnosti pojištěného; újma způsobená zvířetem pojištěného - viz Souhrnné informace k pojistnému programu . </t>
    </r>
  </si>
  <si>
    <t>plnění</t>
  </si>
  <si>
    <t xml:space="preserve">Plemenní hřebci </t>
  </si>
  <si>
    <t>do 10 let včetně</t>
  </si>
  <si>
    <t>každý další rok</t>
  </si>
  <si>
    <t>nad 18 let</t>
  </si>
  <si>
    <t>Plemenné klisny</t>
  </si>
  <si>
    <t>do 12 let včetně</t>
  </si>
  <si>
    <t>do 14 let včetně</t>
  </si>
  <si>
    <t>do 15 let včetně</t>
  </si>
  <si>
    <t>do 16 let včetně</t>
  </si>
  <si>
    <t>nad 16 let</t>
  </si>
  <si>
    <t>narozené hříbě</t>
  </si>
  <si>
    <t>za každý další měsíc</t>
  </si>
  <si>
    <t>hříbata do  1 roku</t>
  </si>
  <si>
    <t>1 rok stáří</t>
  </si>
  <si>
    <t>za každý další měsíc do 36 měsíců stáří</t>
  </si>
  <si>
    <t>rozsah pojistného krytí: úraz,                 operace                   porodní škody       zmetání</t>
  </si>
  <si>
    <r>
      <t xml:space="preserve">Pojištění koní ( </t>
    </r>
    <r>
      <rPr>
        <sz val="12"/>
        <rFont val="Arial CE"/>
        <family val="0"/>
      </rPr>
      <t>hospodářských zvířat)</t>
    </r>
  </si>
  <si>
    <t>rozsah pojistného krytí: nákaza,      živel,                akutní otrava</t>
  </si>
  <si>
    <t>Spoluúčast 0 % z pojistného plnění, územní rozsah ČR</t>
  </si>
  <si>
    <t>6.Pojištění souboru strojů  - strojní rizika - území ČR</t>
  </si>
  <si>
    <t>Soubor vlastních strojů, vč elektronických prvků a vč speciálních nástaveb mot.vozidel, vč. mobilních strojních zařízení s RZ i bez RZ do stáří 15 let</t>
  </si>
  <si>
    <t>Pojistný program majetkového pojištění Národního hřebčína Kladruby nad Labem
pojistná doba: 1.3.2018 do 28.2.2021</t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</si>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</sst>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color indexed="10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"/>
      <family val="0"/>
    </font>
    <font>
      <b/>
      <i/>
      <sz val="10"/>
      <name val="Arial CE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CE"/>
      <family val="0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"/>
      <family val="0"/>
    </font>
    <font>
      <b/>
      <i/>
      <sz val="12"/>
      <color indexed="10"/>
      <name val="Arial CE"/>
      <family val="2"/>
    </font>
    <font>
      <b/>
      <i/>
      <sz val="11"/>
      <color indexed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hair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hair"/>
      <right style="dotted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3" fontId="6" fillId="33" borderId="13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 applyProtection="1">
      <alignment vertical="top" wrapText="1"/>
      <protection hidden="1" locked="0"/>
    </xf>
    <xf numFmtId="3" fontId="6" fillId="0" borderId="15" xfId="0" applyNumberFormat="1" applyFont="1" applyFill="1" applyBorder="1" applyAlignment="1" applyProtection="1">
      <alignment vertical="top" wrapText="1"/>
      <protection hidden="1" locked="0"/>
    </xf>
    <xf numFmtId="3" fontId="6" fillId="0" borderId="16" xfId="0" applyNumberFormat="1" applyFont="1" applyFill="1" applyBorder="1" applyAlignment="1" applyProtection="1">
      <alignment vertical="top" wrapText="1"/>
      <protection hidden="1" locked="0"/>
    </xf>
    <xf numFmtId="3" fontId="3" fillId="33" borderId="17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left" vertical="top" wrapText="1"/>
      <protection hidden="1" locked="0"/>
    </xf>
    <xf numFmtId="0" fontId="10" fillId="0" borderId="25" xfId="0" applyFont="1" applyFill="1" applyBorder="1" applyAlignment="1" applyProtection="1">
      <alignment horizontal="left" vertical="top" wrapText="1"/>
      <protection hidden="1" locked="0"/>
    </xf>
    <xf numFmtId="0" fontId="10" fillId="0" borderId="26" xfId="0" applyFont="1" applyFill="1" applyBorder="1" applyAlignment="1" applyProtection="1">
      <alignment horizontal="left" vertical="top" wrapText="1"/>
      <protection hidden="1" locked="0"/>
    </xf>
    <xf numFmtId="0" fontId="13" fillId="33" borderId="17" xfId="0" applyFont="1" applyFill="1" applyBorder="1" applyAlignment="1">
      <alignment horizontal="left" vertical="top" wrapText="1"/>
    </xf>
    <xf numFmtId="0" fontId="10" fillId="0" borderId="22" xfId="0" applyFont="1" applyFill="1" applyBorder="1" applyAlignment="1" applyProtection="1">
      <alignment horizontal="left" vertical="top" wrapText="1"/>
      <protection hidden="1" locked="0"/>
    </xf>
    <xf numFmtId="0" fontId="13" fillId="33" borderId="23" xfId="0" applyFont="1" applyFill="1" applyBorder="1" applyAlignment="1">
      <alignment horizontal="left" vertical="top" wrapText="1"/>
    </xf>
    <xf numFmtId="3" fontId="15" fillId="0" borderId="27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8" xfId="0" applyFont="1" applyBorder="1" applyAlignment="1">
      <alignment horizontal="left" vertical="top"/>
    </xf>
    <xf numFmtId="3" fontId="16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7" xfId="0" applyFont="1" applyFill="1" applyBorder="1" applyAlignment="1" applyProtection="1">
      <alignment horizontal="left" vertical="top" wrapText="1"/>
      <protection hidden="1" locked="0"/>
    </xf>
    <xf numFmtId="3" fontId="16" fillId="0" borderId="29" xfId="0" applyNumberFormat="1" applyFont="1" applyFill="1" applyBorder="1" applyAlignment="1" applyProtection="1">
      <alignment horizontal="center" vertical="top" wrapText="1"/>
      <protection hidden="1" locked="0"/>
    </xf>
    <xf numFmtId="3" fontId="3" fillId="33" borderId="30" xfId="0" applyNumberFormat="1" applyFont="1" applyFill="1" applyBorder="1" applyAlignment="1">
      <alignment vertical="top" wrapText="1"/>
    </xf>
    <xf numFmtId="3" fontId="6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32" xfId="0" applyFont="1" applyBorder="1" applyAlignment="1">
      <alignment vertical="top" wrapText="1"/>
    </xf>
    <xf numFmtId="4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1" fillId="33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/>
    </xf>
    <xf numFmtId="0" fontId="6" fillId="0" borderId="33" xfId="0" applyFont="1" applyFill="1" applyBorder="1" applyAlignment="1" applyProtection="1">
      <alignment horizontal="left" vertical="top" wrapText="1"/>
      <protection hidden="1" locked="0"/>
    </xf>
    <xf numFmtId="4" fontId="6" fillId="0" borderId="33" xfId="0" applyNumberFormat="1" applyFont="1" applyFill="1" applyBorder="1" applyAlignment="1" applyProtection="1">
      <alignment horizontal="right" vertical="top" wrapText="1"/>
      <protection hidden="1" locked="0"/>
    </xf>
    <xf numFmtId="4" fontId="6" fillId="0" borderId="3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3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6" fillId="0" borderId="34" xfId="0" applyFont="1" applyFill="1" applyBorder="1" applyAlignment="1" applyProtection="1">
      <alignment horizontal="left" vertical="top" wrapText="1"/>
      <protection hidden="1" locked="0"/>
    </xf>
    <xf numFmtId="4" fontId="6" fillId="0" borderId="3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34" xfId="0" applyFont="1" applyBorder="1" applyAlignment="1">
      <alignment horizontal="left" vertical="top" wrapText="1"/>
    </xf>
    <xf numFmtId="0" fontId="22" fillId="33" borderId="17" xfId="0" applyFont="1" applyFill="1" applyBorder="1" applyAlignment="1">
      <alignment horizontal="center" vertical="center" wrapText="1"/>
    </xf>
    <xf numFmtId="3" fontId="22" fillId="33" borderId="17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hidden="1" locked="0"/>
    </xf>
    <xf numFmtId="0" fontId="13" fillId="0" borderId="35" xfId="0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13" fillId="0" borderId="17" xfId="0" applyFont="1" applyBorder="1" applyAlignment="1">
      <alignment horizontal="right" vertical="top"/>
    </xf>
    <xf numFmtId="0" fontId="12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2" fillId="33" borderId="36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16" fillId="0" borderId="59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60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61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62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65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66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67" xfId="0" applyFont="1" applyBorder="1" applyAlignment="1">
      <alignment horizontal="center" vertical="top" wrapText="1"/>
    </xf>
    <xf numFmtId="3" fontId="6" fillId="0" borderId="69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0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70" xfId="0" applyNumberFormat="1" applyBorder="1" applyAlignment="1">
      <alignment horizontal="center" vertical="center" wrapText="1"/>
    </xf>
    <xf numFmtId="3" fontId="6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2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73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73" xfId="0" applyNumberFormat="1" applyFont="1" applyFill="1" applyBorder="1" applyAlignment="1" applyProtection="1">
      <alignment vertical="top" wrapText="1"/>
      <protection hidden="1" locked="0"/>
    </xf>
    <xf numFmtId="3" fontId="6" fillId="0" borderId="74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75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6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8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9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8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8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74" xfId="0" applyNumberFormat="1" applyFont="1" applyFill="1" applyBorder="1" applyAlignment="1" applyProtection="1">
      <alignment vertical="top" wrapText="1"/>
      <protection hidden="1" locked="0"/>
    </xf>
    <xf numFmtId="3" fontId="6" fillId="0" borderId="72" xfId="0" applyNumberFormat="1" applyFont="1" applyFill="1" applyBorder="1" applyAlignment="1" applyProtection="1">
      <alignment vertical="top" wrapText="1"/>
      <protection hidden="1" locked="0"/>
    </xf>
    <xf numFmtId="0" fontId="10" fillId="0" borderId="84" xfId="0" applyFont="1" applyBorder="1" applyAlignment="1">
      <alignment horizontal="left" vertical="top"/>
    </xf>
    <xf numFmtId="3" fontId="16" fillId="0" borderId="46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60" xfId="0" applyNumberFormat="1" applyFont="1" applyFill="1" applyBorder="1" applyAlignment="1" applyProtection="1">
      <alignment horizontal="center" vertical="top" wrapText="1"/>
      <protection hidden="1" locked="0"/>
    </xf>
    <xf numFmtId="3" fontId="16" fillId="0" borderId="46" xfId="0" applyNumberFormat="1" applyFont="1" applyFill="1" applyBorder="1" applyAlignment="1" applyProtection="1">
      <alignment horizontal="left" vertical="top"/>
      <protection hidden="1" locked="0"/>
    </xf>
    <xf numFmtId="4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85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8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87" xfId="0" applyFont="1" applyFill="1" applyBorder="1" applyAlignment="1" applyProtection="1">
      <alignment horizontal="left" vertical="top" wrapText="1"/>
      <protection hidden="1" locked="0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23" fillId="0" borderId="88" xfId="0" applyFont="1" applyBorder="1" applyAlignment="1">
      <alignment/>
    </xf>
    <xf numFmtId="0" fontId="6" fillId="0" borderId="92" xfId="0" applyFont="1" applyFill="1" applyBorder="1" applyAlignment="1" applyProtection="1">
      <alignment horizontal="left" vertical="top" wrapText="1"/>
      <protection hidden="1" locked="0"/>
    </xf>
    <xf numFmtId="9" fontId="0" fillId="0" borderId="90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89" xfId="0" applyFont="1" applyBorder="1" applyAlignment="1">
      <alignment/>
    </xf>
    <xf numFmtId="0" fontId="0" fillId="0" borderId="92" xfId="0" applyFont="1" applyBorder="1" applyAlignment="1">
      <alignment/>
    </xf>
    <xf numFmtId="9" fontId="0" fillId="0" borderId="91" xfId="0" applyNumberFormat="1" applyBorder="1" applyAlignment="1">
      <alignment/>
    </xf>
    <xf numFmtId="0" fontId="0" fillId="0" borderId="88" xfId="0" applyFont="1" applyBorder="1" applyAlignment="1">
      <alignment/>
    </xf>
    <xf numFmtId="0" fontId="0" fillId="0" borderId="88" xfId="0" applyFont="1" applyBorder="1" applyAlignment="1">
      <alignment wrapText="1"/>
    </xf>
    <xf numFmtId="6" fontId="0" fillId="0" borderId="90" xfId="0" applyNumberFormat="1" applyBorder="1" applyAlignment="1">
      <alignment/>
    </xf>
    <xf numFmtId="3" fontId="22" fillId="33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hidden="1" locked="0"/>
    </xf>
    <xf numFmtId="4" fontId="6" fillId="0" borderId="34" xfId="0" applyNumberFormat="1" applyFont="1" applyFill="1" applyBorder="1" applyAlignment="1" applyProtection="1">
      <alignment horizontal="center" vertical="top" wrapText="1"/>
      <protection hidden="1" locked="0"/>
    </xf>
    <xf numFmtId="4" fontId="6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" fontId="6" fillId="0" borderId="33" xfId="0" applyNumberFormat="1" applyFont="1" applyFill="1" applyBorder="1" applyAlignment="1" applyProtection="1">
      <alignment horizontal="center" vertical="top" wrapText="1"/>
      <protection hidden="1" locked="0"/>
    </xf>
    <xf numFmtId="3" fontId="3" fillId="33" borderId="22" xfId="0" applyNumberFormat="1" applyFont="1" applyFill="1" applyBorder="1" applyAlignment="1">
      <alignment horizontal="left" vertical="top" wrapText="1"/>
    </xf>
    <xf numFmtId="3" fontId="3" fillId="33" borderId="23" xfId="0" applyNumberFormat="1" applyFont="1" applyFill="1" applyBorder="1" applyAlignment="1">
      <alignment horizontal="left" vertical="top" wrapText="1"/>
    </xf>
    <xf numFmtId="3" fontId="3" fillId="0" borderId="93" xfId="0" applyNumberFormat="1" applyFont="1" applyFill="1" applyBorder="1" applyAlignment="1">
      <alignment horizontal="center" vertical="top" wrapText="1"/>
    </xf>
    <xf numFmtId="3" fontId="3" fillId="0" borderId="94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3" fontId="6" fillId="0" borderId="72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73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64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67" xfId="0" applyNumberFormat="1" applyFont="1" applyFill="1" applyBorder="1" applyAlignment="1" applyProtection="1">
      <alignment horizontal="left" vertical="top" wrapText="1"/>
      <protection hidden="1" locked="0"/>
    </xf>
    <xf numFmtId="3" fontId="0" fillId="0" borderId="67" xfId="0" applyNumberFormat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3" fillId="0" borderId="93" xfId="0" applyFont="1" applyBorder="1" applyAlignment="1">
      <alignment horizontal="right" vertical="top"/>
    </xf>
    <xf numFmtId="0" fontId="13" fillId="0" borderId="94" xfId="0" applyFont="1" applyBorder="1" applyAlignment="1">
      <alignment horizontal="right" vertical="top"/>
    </xf>
    <xf numFmtId="0" fontId="13" fillId="0" borderId="35" xfId="0" applyFont="1" applyBorder="1" applyAlignment="1">
      <alignment horizontal="right" vertical="top"/>
    </xf>
    <xf numFmtId="0" fontId="13" fillId="33" borderId="22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3" fontId="15" fillId="0" borderId="27" xfId="0" applyNumberFormat="1" applyFont="1" applyFill="1" applyBorder="1" applyAlignment="1" applyProtection="1">
      <alignment horizontal="right" vertical="top" wrapText="1"/>
      <protection hidden="1" locked="0"/>
    </xf>
    <xf numFmtId="0" fontId="1" fillId="34" borderId="93" xfId="0" applyFont="1" applyFill="1" applyBorder="1" applyAlignment="1">
      <alignment horizontal="center" vertical="center" wrapText="1"/>
    </xf>
    <xf numFmtId="0" fontId="1" fillId="34" borderId="9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3" fontId="4" fillId="33" borderId="3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93" xfId="0" applyFont="1" applyBorder="1" applyAlignment="1">
      <alignment horizontal="right" vertical="top"/>
    </xf>
    <xf numFmtId="0" fontId="3" fillId="0" borderId="9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22">
      <selection activeCell="B10" sqref="B10"/>
    </sheetView>
  </sheetViews>
  <sheetFormatPr defaultColWidth="9.140625" defaultRowHeight="12.75"/>
  <cols>
    <col min="1" max="1" width="34.140625" style="2" customWidth="1"/>
    <col min="2" max="2" width="73.57421875" style="3" customWidth="1"/>
    <col min="3" max="4" width="21.28125" style="3" customWidth="1"/>
    <col min="5" max="5" width="31.7109375" style="22" customWidth="1"/>
    <col min="6" max="6" width="21.7109375" style="22" customWidth="1"/>
    <col min="7" max="7" width="9.140625" style="23" customWidth="1"/>
    <col min="8" max="9" width="18.7109375" style="23" customWidth="1"/>
    <col min="10" max="10" width="9.140625" style="15" customWidth="1"/>
    <col min="11" max="16384" width="9.140625" style="16" customWidth="1"/>
  </cols>
  <sheetData>
    <row r="1" spans="1:9" ht="9.75">
      <c r="A1" s="66"/>
      <c r="B1" s="15"/>
      <c r="C1" s="15"/>
      <c r="D1" s="15"/>
      <c r="E1" s="65"/>
      <c r="F1" s="65"/>
      <c r="G1" s="18"/>
      <c r="H1" s="18"/>
      <c r="I1" s="18"/>
    </row>
    <row r="2" spans="1:9" ht="9.75">
      <c r="A2" s="66"/>
      <c r="B2" s="15"/>
      <c r="C2" s="15"/>
      <c r="D2" s="15"/>
      <c r="E2" s="65"/>
      <c r="F2" s="65"/>
      <c r="G2" s="18"/>
      <c r="H2" s="18"/>
      <c r="I2" s="18"/>
    </row>
    <row r="3" spans="1:9" ht="10.5" thickBot="1">
      <c r="A3" s="64"/>
      <c r="B3" s="15"/>
      <c r="C3" s="15"/>
      <c r="D3" s="15"/>
      <c r="E3" s="65"/>
      <c r="F3" s="65"/>
      <c r="G3" s="18"/>
      <c r="H3" s="18"/>
      <c r="I3" s="18"/>
    </row>
    <row r="4" spans="1:9" ht="41.25" customHeight="1" thickBot="1">
      <c r="A4" s="172" t="s">
        <v>93</v>
      </c>
      <c r="B4" s="173"/>
      <c r="C4" s="173"/>
      <c r="D4" s="173"/>
      <c r="E4" s="173"/>
      <c r="F4" s="173"/>
      <c r="G4" s="173"/>
      <c r="H4" s="173"/>
      <c r="I4" s="174"/>
    </row>
    <row r="5" spans="1:10" ht="25.5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6"/>
    </row>
    <row r="6" spans="1:9" s="17" customFormat="1" ht="66" customHeight="1">
      <c r="A6" s="176" t="s">
        <v>0</v>
      </c>
      <c r="B6" s="176" t="s">
        <v>1</v>
      </c>
      <c r="C6" s="176" t="s">
        <v>14</v>
      </c>
      <c r="D6" s="25" t="s">
        <v>18</v>
      </c>
      <c r="E6" s="176" t="s">
        <v>13</v>
      </c>
      <c r="F6" s="178" t="s">
        <v>8</v>
      </c>
      <c r="G6" s="68" t="s">
        <v>69</v>
      </c>
      <c r="H6" s="70" t="s">
        <v>67</v>
      </c>
      <c r="I6" s="68" t="s">
        <v>68</v>
      </c>
    </row>
    <row r="7" spans="1:10" ht="17.25" customHeight="1" thickBot="1">
      <c r="A7" s="177"/>
      <c r="B7" s="177"/>
      <c r="C7" s="177"/>
      <c r="D7" s="26"/>
      <c r="E7" s="177"/>
      <c r="F7" s="179"/>
      <c r="G7" s="69" t="s">
        <v>9</v>
      </c>
      <c r="H7" s="71" t="s">
        <v>11</v>
      </c>
      <c r="I7" s="69" t="s">
        <v>11</v>
      </c>
      <c r="J7" s="16"/>
    </row>
    <row r="8" spans="1:10" ht="72" customHeight="1">
      <c r="A8" s="4" t="s">
        <v>12</v>
      </c>
      <c r="B8" s="159" t="s">
        <v>35</v>
      </c>
      <c r="C8" s="101">
        <v>1000000000</v>
      </c>
      <c r="D8" s="102" t="s">
        <v>20</v>
      </c>
      <c r="E8" s="161" t="s">
        <v>53</v>
      </c>
      <c r="F8" s="103" t="s">
        <v>21</v>
      </c>
      <c r="G8" s="72"/>
      <c r="H8" s="73"/>
      <c r="I8" s="74"/>
      <c r="J8" s="16"/>
    </row>
    <row r="9" spans="1:10" ht="23.25" customHeight="1">
      <c r="A9" s="4"/>
      <c r="B9" s="160"/>
      <c r="C9" s="104">
        <v>65000000</v>
      </c>
      <c r="D9" s="105" t="s">
        <v>19</v>
      </c>
      <c r="E9" s="162"/>
      <c r="F9" s="106"/>
      <c r="G9" s="75"/>
      <c r="H9" s="76"/>
      <c r="I9" s="77"/>
      <c r="J9" s="16"/>
    </row>
    <row r="10" spans="1:10" ht="53.25" customHeight="1">
      <c r="A10" s="4"/>
      <c r="B10" s="113" t="s">
        <v>37</v>
      </c>
      <c r="C10" s="104">
        <v>10000000</v>
      </c>
      <c r="D10" s="107" t="s">
        <v>20</v>
      </c>
      <c r="E10" s="163"/>
      <c r="F10" s="106">
        <v>1000</v>
      </c>
      <c r="G10" s="75"/>
      <c r="H10" s="76"/>
      <c r="I10" s="77"/>
      <c r="J10" s="16"/>
    </row>
    <row r="11" spans="1:10" ht="33.75" customHeight="1">
      <c r="A11" s="4"/>
      <c r="B11" s="113" t="s">
        <v>44</v>
      </c>
      <c r="C11" s="104">
        <v>15000000</v>
      </c>
      <c r="D11" s="107" t="s">
        <v>17</v>
      </c>
      <c r="E11" s="163"/>
      <c r="F11" s="106"/>
      <c r="G11" s="75"/>
      <c r="H11" s="76"/>
      <c r="I11" s="77"/>
      <c r="J11" s="16"/>
    </row>
    <row r="12" spans="1:10" ht="55.5" customHeight="1">
      <c r="A12" s="4"/>
      <c r="B12" s="114" t="s">
        <v>38</v>
      </c>
      <c r="C12" s="104">
        <v>10000000</v>
      </c>
      <c r="D12" s="105" t="s">
        <v>40</v>
      </c>
      <c r="E12" s="163"/>
      <c r="F12" s="106">
        <v>1000</v>
      </c>
      <c r="G12" s="75"/>
      <c r="H12" s="76"/>
      <c r="I12" s="77"/>
      <c r="J12" s="16"/>
    </row>
    <row r="13" spans="1:10" ht="30" customHeight="1">
      <c r="A13" s="5"/>
      <c r="B13" s="114" t="s">
        <v>39</v>
      </c>
      <c r="C13" s="104">
        <v>1000000</v>
      </c>
      <c r="D13" s="105" t="s">
        <v>3</v>
      </c>
      <c r="E13" s="163"/>
      <c r="F13" s="106">
        <v>1000</v>
      </c>
      <c r="G13" s="75"/>
      <c r="H13" s="76"/>
      <c r="I13" s="77"/>
      <c r="J13" s="16"/>
    </row>
    <row r="14" spans="1:10" ht="28.5" customHeight="1">
      <c r="A14" s="5"/>
      <c r="B14" s="114" t="s">
        <v>36</v>
      </c>
      <c r="C14" s="104">
        <v>100000</v>
      </c>
      <c r="D14" s="105" t="s">
        <v>3</v>
      </c>
      <c r="E14" s="163"/>
      <c r="F14" s="106">
        <v>200</v>
      </c>
      <c r="G14" s="78"/>
      <c r="H14" s="79"/>
      <c r="I14" s="80"/>
      <c r="J14" s="16"/>
    </row>
    <row r="15" spans="1:10" ht="28.5" customHeight="1" thickBot="1">
      <c r="A15" s="5"/>
      <c r="B15" s="115" t="s">
        <v>45</v>
      </c>
      <c r="C15" s="108">
        <v>10000000</v>
      </c>
      <c r="D15" s="109" t="s">
        <v>3</v>
      </c>
      <c r="E15" s="110"/>
      <c r="F15" s="111">
        <v>0</v>
      </c>
      <c r="G15" s="81"/>
      <c r="H15" s="82"/>
      <c r="I15" s="83"/>
      <c r="J15" s="16"/>
    </row>
    <row r="16" spans="1:10" ht="42.75" customHeight="1">
      <c r="A16" s="154" t="s">
        <v>2</v>
      </c>
      <c r="B16" s="112" t="s">
        <v>35</v>
      </c>
      <c r="C16" s="116">
        <v>500000</v>
      </c>
      <c r="D16" s="117" t="s">
        <v>3</v>
      </c>
      <c r="E16" s="117"/>
      <c r="F16" s="118">
        <v>5000</v>
      </c>
      <c r="G16" s="72"/>
      <c r="H16" s="73"/>
      <c r="I16" s="74"/>
      <c r="J16" s="16"/>
    </row>
    <row r="17" spans="1:10" ht="40.5" customHeight="1">
      <c r="A17" s="164"/>
      <c r="B17" s="113" t="s">
        <v>46</v>
      </c>
      <c r="C17" s="119">
        <v>1000000</v>
      </c>
      <c r="D17" s="120" t="s">
        <v>3</v>
      </c>
      <c r="E17" s="120"/>
      <c r="F17" s="121">
        <v>5000</v>
      </c>
      <c r="G17" s="75"/>
      <c r="H17" s="76"/>
      <c r="I17" s="77"/>
      <c r="J17" s="16"/>
    </row>
    <row r="18" spans="1:10" ht="48.75" customHeight="1">
      <c r="A18" s="164"/>
      <c r="B18" s="114" t="s">
        <v>42</v>
      </c>
      <c r="C18" s="119">
        <v>300000</v>
      </c>
      <c r="D18" s="120" t="s">
        <v>3</v>
      </c>
      <c r="E18" s="120" t="s">
        <v>41</v>
      </c>
      <c r="F18" s="121">
        <v>5000</v>
      </c>
      <c r="G18" s="75"/>
      <c r="H18" s="76"/>
      <c r="I18" s="77"/>
      <c r="J18" s="16"/>
    </row>
    <row r="19" spans="1:10" ht="27" customHeight="1">
      <c r="A19" s="164"/>
      <c r="B19" s="114" t="s">
        <v>43</v>
      </c>
      <c r="C19" s="119">
        <v>450000</v>
      </c>
      <c r="D19" s="120" t="s">
        <v>3</v>
      </c>
      <c r="E19" s="120"/>
      <c r="F19" s="121">
        <v>5000</v>
      </c>
      <c r="G19" s="75"/>
      <c r="H19" s="76"/>
      <c r="I19" s="77"/>
      <c r="J19" s="16"/>
    </row>
    <row r="20" spans="1:10" ht="18.75" customHeight="1" thickBot="1">
      <c r="A20" s="155"/>
      <c r="B20" s="125" t="s">
        <v>47</v>
      </c>
      <c r="C20" s="122">
        <v>100000</v>
      </c>
      <c r="D20" s="123" t="s">
        <v>3</v>
      </c>
      <c r="E20" s="123"/>
      <c r="F20" s="124">
        <v>200</v>
      </c>
      <c r="G20" s="75"/>
      <c r="H20" s="76"/>
      <c r="I20" s="77"/>
      <c r="J20" s="16"/>
    </row>
    <row r="21" spans="1:10" ht="26.25" customHeight="1">
      <c r="A21" s="154" t="s">
        <v>16</v>
      </c>
      <c r="B21" s="126" t="s">
        <v>10</v>
      </c>
      <c r="C21" s="116">
        <v>300000</v>
      </c>
      <c r="D21" s="117" t="s">
        <v>3</v>
      </c>
      <c r="E21" s="117"/>
      <c r="F21" s="118" t="s">
        <v>22</v>
      </c>
      <c r="G21" s="72"/>
      <c r="H21" s="73"/>
      <c r="I21" s="74"/>
      <c r="J21" s="16"/>
    </row>
    <row r="22" spans="1:10" ht="42.75" customHeight="1" thickBot="1">
      <c r="A22" s="165"/>
      <c r="B22" s="125" t="s">
        <v>48</v>
      </c>
      <c r="C22" s="122">
        <v>1000000</v>
      </c>
      <c r="D22" s="123" t="s">
        <v>3</v>
      </c>
      <c r="E22" s="123"/>
      <c r="F22" s="124" t="s">
        <v>22</v>
      </c>
      <c r="G22" s="85"/>
      <c r="H22" s="86"/>
      <c r="I22" s="87"/>
      <c r="J22" s="16"/>
    </row>
    <row r="23" spans="1:10" ht="44.25" customHeight="1">
      <c r="A23" s="154" t="s">
        <v>4</v>
      </c>
      <c r="B23" s="126" t="s">
        <v>49</v>
      </c>
      <c r="C23" s="101">
        <v>1000000</v>
      </c>
      <c r="D23" s="102" t="s">
        <v>3</v>
      </c>
      <c r="E23" s="102"/>
      <c r="F23" s="103">
        <v>5000</v>
      </c>
      <c r="G23" s="72"/>
      <c r="H23" s="73"/>
      <c r="I23" s="74"/>
      <c r="J23" s="16"/>
    </row>
    <row r="24" spans="1:10" ht="44.25" customHeight="1" thickBot="1">
      <c r="A24" s="164"/>
      <c r="B24" s="125" t="s">
        <v>50</v>
      </c>
      <c r="C24" s="108">
        <v>1000000</v>
      </c>
      <c r="D24" s="109" t="s">
        <v>3</v>
      </c>
      <c r="E24" s="109"/>
      <c r="F24" s="111">
        <v>5000</v>
      </c>
      <c r="G24" s="88"/>
      <c r="H24" s="89"/>
      <c r="I24" s="90"/>
      <c r="J24" s="16"/>
    </row>
    <row r="25" spans="1:10" ht="33.75" customHeight="1" thickBot="1">
      <c r="A25" s="155"/>
      <c r="B25" s="8" t="s">
        <v>51</v>
      </c>
      <c r="C25" s="132">
        <v>500000</v>
      </c>
      <c r="D25" s="1" t="s">
        <v>3</v>
      </c>
      <c r="E25" s="1"/>
      <c r="F25" s="10">
        <v>5000</v>
      </c>
      <c r="G25" s="88"/>
      <c r="H25" s="89"/>
      <c r="I25" s="90"/>
      <c r="J25" s="16"/>
    </row>
    <row r="26" spans="1:10" ht="27" thickBot="1">
      <c r="A26" s="38" t="s">
        <v>91</v>
      </c>
      <c r="B26" s="6" t="s">
        <v>92</v>
      </c>
      <c r="C26" s="133">
        <v>8000000</v>
      </c>
      <c r="D26" s="24" t="s">
        <v>15</v>
      </c>
      <c r="E26" s="24"/>
      <c r="F26" s="39">
        <v>10000</v>
      </c>
      <c r="G26" s="91"/>
      <c r="H26" s="92"/>
      <c r="I26" s="93"/>
      <c r="J26" s="16"/>
    </row>
    <row r="27" spans="1:10" ht="27" customHeight="1">
      <c r="A27" s="154" t="s">
        <v>23</v>
      </c>
      <c r="B27" s="7" t="s">
        <v>5</v>
      </c>
      <c r="C27" s="116">
        <v>100000</v>
      </c>
      <c r="D27" s="117" t="s">
        <v>3</v>
      </c>
      <c r="E27" s="117"/>
      <c r="F27" s="118">
        <v>1000</v>
      </c>
      <c r="G27" s="72"/>
      <c r="H27" s="73"/>
      <c r="I27" s="74"/>
      <c r="J27" s="16"/>
    </row>
    <row r="28" spans="1:10" ht="30" customHeight="1" thickBot="1">
      <c r="A28" s="155"/>
      <c r="B28" s="8" t="s">
        <v>6</v>
      </c>
      <c r="C28" s="122">
        <v>100000</v>
      </c>
      <c r="D28" s="123" t="s">
        <v>3</v>
      </c>
      <c r="E28" s="123"/>
      <c r="F28" s="124">
        <v>500</v>
      </c>
      <c r="G28" s="88"/>
      <c r="H28" s="89"/>
      <c r="I28" s="90"/>
      <c r="J28" s="16"/>
    </row>
    <row r="29" spans="1:9" ht="17.25" customHeight="1" thickBot="1">
      <c r="A29" s="9" t="s">
        <v>7</v>
      </c>
      <c r="B29" s="156"/>
      <c r="C29" s="157"/>
      <c r="D29" s="157"/>
      <c r="E29" s="157"/>
      <c r="F29" s="158"/>
      <c r="G29" s="94"/>
      <c r="H29" s="95"/>
      <c r="I29" s="96"/>
    </row>
    <row r="30" spans="1:9" ht="128.25" customHeight="1" thickBot="1">
      <c r="A30" s="169" t="s">
        <v>27</v>
      </c>
      <c r="B30" s="27" t="s">
        <v>70</v>
      </c>
      <c r="C30" s="171">
        <v>20000000</v>
      </c>
      <c r="D30" s="127"/>
      <c r="E30" s="128" t="s">
        <v>34</v>
      </c>
      <c r="F30" s="129">
        <v>5000</v>
      </c>
      <c r="G30" s="97"/>
      <c r="H30" s="84"/>
      <c r="I30" s="98"/>
    </row>
    <row r="31" spans="1:9" ht="42" thickBot="1">
      <c r="A31" s="170"/>
      <c r="B31" s="28" t="s">
        <v>28</v>
      </c>
      <c r="C31" s="171"/>
      <c r="D31" s="127"/>
      <c r="E31" s="128" t="s">
        <v>30</v>
      </c>
      <c r="F31" s="129">
        <v>5000</v>
      </c>
      <c r="G31" s="97"/>
      <c r="H31" s="84"/>
      <c r="I31" s="98"/>
    </row>
    <row r="32" spans="1:9" ht="83.25" thickBot="1">
      <c r="A32" s="170"/>
      <c r="B32" s="28" t="s">
        <v>29</v>
      </c>
      <c r="C32" s="171"/>
      <c r="D32" s="127"/>
      <c r="E32" s="128">
        <v>5000000</v>
      </c>
      <c r="F32" s="129">
        <v>5000</v>
      </c>
      <c r="G32" s="97"/>
      <c r="H32" s="84"/>
      <c r="I32" s="98"/>
    </row>
    <row r="33" spans="1:9" ht="14.25" thickBot="1">
      <c r="A33" s="170"/>
      <c r="B33" s="28" t="s">
        <v>52</v>
      </c>
      <c r="C33" s="171"/>
      <c r="D33" s="127"/>
      <c r="E33" s="130">
        <v>1000000</v>
      </c>
      <c r="F33" s="129">
        <v>5000</v>
      </c>
      <c r="G33" s="97"/>
      <c r="H33" s="84"/>
      <c r="I33" s="98"/>
    </row>
    <row r="34" spans="1:9" ht="14.25" thickBot="1">
      <c r="A34" s="170"/>
      <c r="B34" s="28" t="s">
        <v>31</v>
      </c>
      <c r="C34" s="171"/>
      <c r="D34" s="127"/>
      <c r="E34" s="130">
        <v>1000000</v>
      </c>
      <c r="F34" s="129">
        <v>5000</v>
      </c>
      <c r="G34" s="97"/>
      <c r="H34" s="84"/>
      <c r="I34" s="98"/>
    </row>
    <row r="35" spans="1:9" ht="27.75" thickBot="1">
      <c r="A35" s="170"/>
      <c r="B35" s="28" t="s">
        <v>32</v>
      </c>
      <c r="C35" s="171"/>
      <c r="D35" s="127"/>
      <c r="E35" s="130">
        <v>100000</v>
      </c>
      <c r="F35" s="129">
        <v>200</v>
      </c>
      <c r="G35" s="97"/>
      <c r="H35" s="84"/>
      <c r="I35" s="98"/>
    </row>
    <row r="36" spans="1:9" ht="27.75" thickBot="1">
      <c r="A36" s="170"/>
      <c r="B36" s="29" t="s">
        <v>24</v>
      </c>
      <c r="C36" s="171"/>
      <c r="D36" s="127"/>
      <c r="E36" s="128">
        <v>1000000</v>
      </c>
      <c r="F36" s="129">
        <v>5000</v>
      </c>
      <c r="G36" s="97"/>
      <c r="H36" s="84"/>
      <c r="I36" s="98"/>
    </row>
    <row r="37" spans="1:9" ht="27.75" thickBot="1">
      <c r="A37" s="30" t="s">
        <v>25</v>
      </c>
      <c r="B37" s="31" t="s">
        <v>33</v>
      </c>
      <c r="C37" s="33"/>
      <c r="D37" s="127"/>
      <c r="E37" s="128">
        <v>1000000</v>
      </c>
      <c r="F37" s="129">
        <v>5000</v>
      </c>
      <c r="G37" s="99"/>
      <c r="H37" s="84"/>
      <c r="I37" s="98"/>
    </row>
    <row r="38" spans="1:9" ht="14.25" thickBot="1">
      <c r="A38" s="32"/>
      <c r="B38" s="36" t="s">
        <v>64</v>
      </c>
      <c r="C38" s="33"/>
      <c r="D38" s="34"/>
      <c r="E38" s="35">
        <v>5000000</v>
      </c>
      <c r="F38" s="37">
        <v>5000</v>
      </c>
      <c r="G38" s="97"/>
      <c r="H38" s="84"/>
      <c r="I38" s="100"/>
    </row>
    <row r="39" spans="1:9" ht="14.25" thickBot="1">
      <c r="A39" s="166" t="s">
        <v>26</v>
      </c>
      <c r="B39" s="167"/>
      <c r="C39" s="167"/>
      <c r="D39" s="167"/>
      <c r="E39" s="167"/>
      <c r="F39" s="167"/>
      <c r="G39" s="168"/>
      <c r="H39" s="67"/>
      <c r="I39" s="63"/>
    </row>
    <row r="40" spans="1:9" ht="9.75">
      <c r="A40" s="13"/>
      <c r="B40" s="13"/>
      <c r="C40" s="13"/>
      <c r="D40" s="13"/>
      <c r="E40" s="18"/>
      <c r="F40" s="18"/>
      <c r="G40" s="18"/>
      <c r="H40" s="18"/>
      <c r="I40" s="18"/>
    </row>
    <row r="41" spans="1:9" ht="9.75">
      <c r="A41" s="13"/>
      <c r="B41" s="13"/>
      <c r="C41" s="13"/>
      <c r="D41" s="13"/>
      <c r="E41" s="18"/>
      <c r="F41" s="18"/>
      <c r="G41" s="18"/>
      <c r="H41" s="18"/>
      <c r="I41" s="18"/>
    </row>
    <row r="42" spans="1:9" ht="9.75">
      <c r="A42" s="14"/>
      <c r="B42" s="14"/>
      <c r="C42" s="14"/>
      <c r="D42" s="14"/>
      <c r="E42" s="19"/>
      <c r="F42" s="19"/>
      <c r="G42" s="18"/>
      <c r="H42" s="18"/>
      <c r="I42" s="18"/>
    </row>
    <row r="43" spans="1:9" ht="9.75">
      <c r="A43" s="14"/>
      <c r="B43" s="14"/>
      <c r="C43" s="14"/>
      <c r="D43" s="14"/>
      <c r="E43" s="19"/>
      <c r="F43" s="19"/>
      <c r="G43" s="18"/>
      <c r="H43" s="18"/>
      <c r="I43" s="18"/>
    </row>
    <row r="44" spans="1:9" ht="9.75">
      <c r="A44" s="14"/>
      <c r="B44" s="14"/>
      <c r="C44" s="14"/>
      <c r="D44" s="14"/>
      <c r="E44" s="19"/>
      <c r="F44" s="19"/>
      <c r="G44" s="18"/>
      <c r="H44" s="18"/>
      <c r="I44" s="18"/>
    </row>
    <row r="45" spans="1:9" ht="9.75">
      <c r="A45" s="14"/>
      <c r="B45" s="14"/>
      <c r="C45" s="14"/>
      <c r="D45" s="14"/>
      <c r="E45" s="19"/>
      <c r="F45" s="19"/>
      <c r="G45" s="18"/>
      <c r="H45" s="18"/>
      <c r="I45" s="18"/>
    </row>
    <row r="46" spans="1:9" ht="9.75">
      <c r="A46" s="14"/>
      <c r="B46" s="14"/>
      <c r="C46" s="14"/>
      <c r="D46" s="14"/>
      <c r="E46" s="19"/>
      <c r="F46" s="19"/>
      <c r="G46" s="18"/>
      <c r="H46" s="18"/>
      <c r="I46" s="18"/>
    </row>
    <row r="47" spans="1:9" ht="9.75">
      <c r="A47" s="14"/>
      <c r="B47" s="14"/>
      <c r="C47" s="14"/>
      <c r="D47" s="14"/>
      <c r="E47" s="19"/>
      <c r="F47" s="19"/>
      <c r="G47" s="18"/>
      <c r="H47" s="18"/>
      <c r="I47" s="18"/>
    </row>
    <row r="48" spans="1:9" ht="9.75">
      <c r="A48" s="14"/>
      <c r="B48" s="14"/>
      <c r="C48" s="14"/>
      <c r="D48" s="14"/>
      <c r="E48" s="19"/>
      <c r="F48" s="19"/>
      <c r="G48" s="18"/>
      <c r="H48" s="18"/>
      <c r="I48" s="18"/>
    </row>
    <row r="49" spans="1:9" ht="9.75">
      <c r="A49" s="14"/>
      <c r="B49" s="14"/>
      <c r="C49" s="14"/>
      <c r="D49" s="14"/>
      <c r="E49" s="19"/>
      <c r="F49" s="19"/>
      <c r="G49" s="18"/>
      <c r="H49" s="18"/>
      <c r="I49" s="18"/>
    </row>
    <row r="50" spans="1:9" ht="9.75">
      <c r="A50" s="14"/>
      <c r="B50" s="14"/>
      <c r="C50" s="14"/>
      <c r="D50" s="14"/>
      <c r="E50" s="19"/>
      <c r="F50" s="19"/>
      <c r="G50" s="18"/>
      <c r="H50" s="18"/>
      <c r="I50" s="18"/>
    </row>
    <row r="51" spans="1:9" ht="9.75">
      <c r="A51" s="14"/>
      <c r="B51" s="14"/>
      <c r="C51" s="14"/>
      <c r="D51" s="14"/>
      <c r="E51" s="19"/>
      <c r="F51" s="19"/>
      <c r="G51" s="18"/>
      <c r="H51" s="18"/>
      <c r="I51" s="18"/>
    </row>
    <row r="52" spans="1:9" ht="9.75">
      <c r="A52" s="14"/>
      <c r="B52" s="14"/>
      <c r="C52" s="14"/>
      <c r="D52" s="14"/>
      <c r="E52" s="19"/>
      <c r="F52" s="19"/>
      <c r="G52" s="18"/>
      <c r="H52" s="18"/>
      <c r="I52" s="18"/>
    </row>
    <row r="53" spans="1:9" ht="9.75">
      <c r="A53" s="14"/>
      <c r="B53" s="14"/>
      <c r="C53" s="14"/>
      <c r="D53" s="14"/>
      <c r="E53" s="19"/>
      <c r="F53" s="19"/>
      <c r="G53" s="18"/>
      <c r="H53" s="18"/>
      <c r="I53" s="18"/>
    </row>
    <row r="54" spans="1:9" ht="9.75">
      <c r="A54" s="14"/>
      <c r="B54" s="14"/>
      <c r="C54" s="14"/>
      <c r="D54" s="14"/>
      <c r="E54" s="19"/>
      <c r="F54" s="19"/>
      <c r="G54" s="18"/>
      <c r="H54" s="18"/>
      <c r="I54" s="18"/>
    </row>
    <row r="55" spans="1:9" ht="9.75">
      <c r="A55" s="14"/>
      <c r="B55" s="14"/>
      <c r="C55" s="14"/>
      <c r="D55" s="14"/>
      <c r="E55" s="19"/>
      <c r="F55" s="19"/>
      <c r="G55" s="18"/>
      <c r="H55" s="18"/>
      <c r="I55" s="18"/>
    </row>
    <row r="56" spans="1:9" ht="9.75">
      <c r="A56" s="14"/>
      <c r="B56" s="14"/>
      <c r="C56" s="14"/>
      <c r="D56" s="14"/>
      <c r="E56" s="19"/>
      <c r="F56" s="19"/>
      <c r="G56" s="18"/>
      <c r="H56" s="18"/>
      <c r="I56" s="18"/>
    </row>
    <row r="57" spans="1:9" ht="9.75">
      <c r="A57" s="14"/>
      <c r="B57" s="14"/>
      <c r="C57" s="14"/>
      <c r="D57" s="14"/>
      <c r="E57" s="19"/>
      <c r="F57" s="19"/>
      <c r="G57" s="18"/>
      <c r="H57" s="18"/>
      <c r="I57" s="18"/>
    </row>
    <row r="58" spans="1:9" ht="9.75">
      <c r="A58" s="14"/>
      <c r="B58" s="14"/>
      <c r="C58" s="14"/>
      <c r="D58" s="14"/>
      <c r="E58" s="19"/>
      <c r="F58" s="19"/>
      <c r="G58" s="18"/>
      <c r="H58" s="18"/>
      <c r="I58" s="18"/>
    </row>
    <row r="59" spans="1:9" ht="9.75">
      <c r="A59" s="14"/>
      <c r="B59" s="14"/>
      <c r="C59" s="14"/>
      <c r="D59" s="14"/>
      <c r="E59" s="19"/>
      <c r="F59" s="19"/>
      <c r="G59" s="18"/>
      <c r="H59" s="18"/>
      <c r="I59" s="18"/>
    </row>
    <row r="60" spans="1:9" ht="9.75">
      <c r="A60" s="14"/>
      <c r="B60" s="14"/>
      <c r="C60" s="14"/>
      <c r="D60" s="14"/>
      <c r="E60" s="19"/>
      <c r="F60" s="19"/>
      <c r="G60" s="18"/>
      <c r="H60" s="18"/>
      <c r="I60" s="18"/>
    </row>
    <row r="61" spans="1:9" ht="9.75">
      <c r="A61" s="14"/>
      <c r="B61" s="14"/>
      <c r="C61" s="14"/>
      <c r="D61" s="14"/>
      <c r="E61" s="19"/>
      <c r="F61" s="19"/>
      <c r="G61" s="18"/>
      <c r="H61" s="18"/>
      <c r="I61" s="18"/>
    </row>
    <row r="62" spans="1:9" ht="9.75">
      <c r="A62" s="14"/>
      <c r="B62" s="14"/>
      <c r="C62" s="14"/>
      <c r="D62" s="14"/>
      <c r="E62" s="19"/>
      <c r="F62" s="19"/>
      <c r="G62" s="18"/>
      <c r="H62" s="18"/>
      <c r="I62" s="18"/>
    </row>
    <row r="63" spans="1:9" ht="9.75">
      <c r="A63" s="14"/>
      <c r="B63" s="14"/>
      <c r="C63" s="14"/>
      <c r="D63" s="14"/>
      <c r="E63" s="19"/>
      <c r="F63" s="19"/>
      <c r="G63" s="18"/>
      <c r="H63" s="18"/>
      <c r="I63" s="18"/>
    </row>
    <row r="64" spans="1:9" ht="9.75">
      <c r="A64" s="14"/>
      <c r="B64" s="14"/>
      <c r="C64" s="14"/>
      <c r="D64" s="14"/>
      <c r="E64" s="19"/>
      <c r="F64" s="19"/>
      <c r="G64" s="18"/>
      <c r="H64" s="18"/>
      <c r="I64" s="18"/>
    </row>
    <row r="65" spans="1:9" ht="9.75">
      <c r="A65" s="14"/>
      <c r="B65" s="14"/>
      <c r="C65" s="14"/>
      <c r="D65" s="14"/>
      <c r="E65" s="19"/>
      <c r="F65" s="19"/>
      <c r="G65" s="18"/>
      <c r="H65" s="18"/>
      <c r="I65" s="18"/>
    </row>
    <row r="66" spans="1:9" ht="9.75">
      <c r="A66" s="14"/>
      <c r="B66" s="14"/>
      <c r="C66" s="14"/>
      <c r="D66" s="14"/>
      <c r="E66" s="19"/>
      <c r="F66" s="19"/>
      <c r="G66" s="18"/>
      <c r="H66" s="18"/>
      <c r="I66" s="18"/>
    </row>
    <row r="67" spans="1:9" ht="9.75">
      <c r="A67" s="14"/>
      <c r="B67" s="14"/>
      <c r="C67" s="14"/>
      <c r="D67" s="14"/>
      <c r="E67" s="19"/>
      <c r="F67" s="19"/>
      <c r="G67" s="18"/>
      <c r="H67" s="18"/>
      <c r="I67" s="18"/>
    </row>
    <row r="68" spans="1:9" ht="9.75">
      <c r="A68" s="14"/>
      <c r="B68" s="14"/>
      <c r="C68" s="14"/>
      <c r="D68" s="14"/>
      <c r="E68" s="19"/>
      <c r="F68" s="19"/>
      <c r="G68" s="18"/>
      <c r="H68" s="18"/>
      <c r="I68" s="18"/>
    </row>
    <row r="69" spans="1:9" ht="9.75">
      <c r="A69" s="14"/>
      <c r="B69" s="14"/>
      <c r="C69" s="14"/>
      <c r="D69" s="14"/>
      <c r="E69" s="19"/>
      <c r="F69" s="19"/>
      <c r="G69" s="18"/>
      <c r="H69" s="18"/>
      <c r="I69" s="18"/>
    </row>
    <row r="70" spans="1:9" ht="9.75">
      <c r="A70" s="14"/>
      <c r="B70" s="14"/>
      <c r="C70" s="14"/>
      <c r="D70" s="14"/>
      <c r="E70" s="19"/>
      <c r="F70" s="19"/>
      <c r="G70" s="18"/>
      <c r="H70" s="18"/>
      <c r="I70" s="18"/>
    </row>
    <row r="71" spans="1:9" ht="9.75">
      <c r="A71" s="14"/>
      <c r="B71" s="14"/>
      <c r="C71" s="14"/>
      <c r="D71" s="14"/>
      <c r="E71" s="19"/>
      <c r="F71" s="19"/>
      <c r="G71" s="18"/>
      <c r="H71" s="18"/>
      <c r="I71" s="18"/>
    </row>
    <row r="72" spans="1:9" ht="9.75">
      <c r="A72" s="14"/>
      <c r="B72" s="14"/>
      <c r="C72" s="14"/>
      <c r="D72" s="14"/>
      <c r="E72" s="19"/>
      <c r="F72" s="19"/>
      <c r="G72" s="18"/>
      <c r="H72" s="18"/>
      <c r="I72" s="18"/>
    </row>
    <row r="73" spans="1:9" ht="9.75">
      <c r="A73" s="14"/>
      <c r="B73" s="14"/>
      <c r="C73" s="14"/>
      <c r="D73" s="14"/>
      <c r="E73" s="19"/>
      <c r="F73" s="19"/>
      <c r="G73" s="18"/>
      <c r="H73" s="18"/>
      <c r="I73" s="18"/>
    </row>
    <row r="74" spans="1:9" ht="9.75">
      <c r="A74" s="14"/>
      <c r="B74" s="14"/>
      <c r="C74" s="14"/>
      <c r="D74" s="14"/>
      <c r="E74" s="19"/>
      <c r="F74" s="19"/>
      <c r="G74" s="18"/>
      <c r="H74" s="18"/>
      <c r="I74" s="18"/>
    </row>
    <row r="75" spans="1:9" ht="9.75">
      <c r="A75" s="14"/>
      <c r="B75" s="14"/>
      <c r="C75" s="14"/>
      <c r="D75" s="14"/>
      <c r="E75" s="19"/>
      <c r="F75" s="19"/>
      <c r="G75" s="18"/>
      <c r="H75" s="18"/>
      <c r="I75" s="18"/>
    </row>
    <row r="76" spans="1:9" ht="9.75">
      <c r="A76" s="14"/>
      <c r="B76" s="14"/>
      <c r="C76" s="14"/>
      <c r="D76" s="14"/>
      <c r="E76" s="19"/>
      <c r="F76" s="19"/>
      <c r="G76" s="18"/>
      <c r="H76" s="18"/>
      <c r="I76" s="18"/>
    </row>
    <row r="77" spans="1:9" ht="9.75">
      <c r="A77" s="14"/>
      <c r="B77" s="14"/>
      <c r="C77" s="14"/>
      <c r="D77" s="14"/>
      <c r="E77" s="19"/>
      <c r="F77" s="19"/>
      <c r="G77" s="18"/>
      <c r="H77" s="18"/>
      <c r="I77" s="18"/>
    </row>
    <row r="78" spans="1:9" ht="9.75">
      <c r="A78" s="14"/>
      <c r="B78" s="14"/>
      <c r="C78" s="14"/>
      <c r="D78" s="14"/>
      <c r="E78" s="19"/>
      <c r="F78" s="19"/>
      <c r="G78" s="18"/>
      <c r="H78" s="18"/>
      <c r="I78" s="18"/>
    </row>
    <row r="79" spans="1:9" ht="9.75">
      <c r="A79" s="14"/>
      <c r="B79" s="14"/>
      <c r="C79" s="14"/>
      <c r="D79" s="14"/>
      <c r="E79" s="19"/>
      <c r="F79" s="19"/>
      <c r="G79" s="18"/>
      <c r="H79" s="18"/>
      <c r="I79" s="18"/>
    </row>
    <row r="80" spans="1:9" ht="9.75">
      <c r="A80" s="14"/>
      <c r="B80" s="14"/>
      <c r="C80" s="14"/>
      <c r="D80" s="14"/>
      <c r="E80" s="19"/>
      <c r="F80" s="19"/>
      <c r="G80" s="18"/>
      <c r="H80" s="18"/>
      <c r="I80" s="18"/>
    </row>
    <row r="81" spans="1:9" ht="9.75">
      <c r="A81" s="14"/>
      <c r="B81" s="14"/>
      <c r="C81" s="14"/>
      <c r="D81" s="14"/>
      <c r="E81" s="19"/>
      <c r="F81" s="19"/>
      <c r="G81" s="18"/>
      <c r="H81" s="18"/>
      <c r="I81" s="18"/>
    </row>
    <row r="82" spans="1:9" ht="9.75">
      <c r="A82" s="14"/>
      <c r="B82" s="14"/>
      <c r="C82" s="14"/>
      <c r="D82" s="14"/>
      <c r="E82" s="19"/>
      <c r="F82" s="19"/>
      <c r="G82" s="18"/>
      <c r="H82" s="18"/>
      <c r="I82" s="18"/>
    </row>
    <row r="83" spans="1:9" ht="9.75">
      <c r="A83" s="14"/>
      <c r="B83" s="14"/>
      <c r="C83" s="14"/>
      <c r="D83" s="14"/>
      <c r="E83" s="19"/>
      <c r="F83" s="19"/>
      <c r="G83" s="18"/>
      <c r="H83" s="18"/>
      <c r="I83" s="18"/>
    </row>
    <row r="84" spans="1:9" ht="9.75">
      <c r="A84" s="14"/>
      <c r="B84" s="14"/>
      <c r="C84" s="14"/>
      <c r="D84" s="14"/>
      <c r="E84" s="19"/>
      <c r="F84" s="19"/>
      <c r="G84" s="18"/>
      <c r="H84" s="18"/>
      <c r="I84" s="18"/>
    </row>
    <row r="85" spans="1:9" ht="9.75">
      <c r="A85" s="14"/>
      <c r="B85" s="14"/>
      <c r="C85" s="14"/>
      <c r="D85" s="14"/>
      <c r="E85" s="19"/>
      <c r="F85" s="19"/>
      <c r="G85" s="18"/>
      <c r="H85" s="18"/>
      <c r="I85" s="18"/>
    </row>
    <row r="86" spans="1:9" ht="9.75">
      <c r="A86" s="14"/>
      <c r="B86" s="14"/>
      <c r="C86" s="14"/>
      <c r="D86" s="14"/>
      <c r="E86" s="19"/>
      <c r="F86" s="19"/>
      <c r="G86" s="18"/>
      <c r="H86" s="18"/>
      <c r="I86" s="18"/>
    </row>
    <row r="87" spans="1:9" ht="9.75">
      <c r="A87" s="14"/>
      <c r="B87" s="14"/>
      <c r="C87" s="14"/>
      <c r="D87" s="14"/>
      <c r="E87" s="19"/>
      <c r="F87" s="19"/>
      <c r="G87" s="18"/>
      <c r="H87" s="18"/>
      <c r="I87" s="18"/>
    </row>
    <row r="88" spans="1:9" ht="9.75">
      <c r="A88" s="14"/>
      <c r="B88" s="14"/>
      <c r="C88" s="14"/>
      <c r="D88" s="14"/>
      <c r="E88" s="19"/>
      <c r="F88" s="19"/>
      <c r="G88" s="18"/>
      <c r="H88" s="18"/>
      <c r="I88" s="18"/>
    </row>
    <row r="89" spans="1:9" ht="9.75">
      <c r="A89" s="14"/>
      <c r="B89" s="14"/>
      <c r="C89" s="14"/>
      <c r="D89" s="14"/>
      <c r="E89" s="19"/>
      <c r="F89" s="19"/>
      <c r="G89" s="18"/>
      <c r="H89" s="18"/>
      <c r="I89" s="18"/>
    </row>
    <row r="90" spans="1:9" ht="9.75">
      <c r="A90" s="14"/>
      <c r="B90" s="14"/>
      <c r="C90" s="14"/>
      <c r="D90" s="14"/>
      <c r="E90" s="19"/>
      <c r="F90" s="19"/>
      <c r="G90" s="18"/>
      <c r="H90" s="18"/>
      <c r="I90" s="18"/>
    </row>
    <row r="91" spans="1:9" ht="9.75">
      <c r="A91" s="14"/>
      <c r="B91" s="14"/>
      <c r="C91" s="14"/>
      <c r="D91" s="14"/>
      <c r="E91" s="19"/>
      <c r="F91" s="19"/>
      <c r="G91" s="18"/>
      <c r="H91" s="18"/>
      <c r="I91" s="18"/>
    </row>
    <row r="92" spans="1:9" ht="9.75">
      <c r="A92" s="14"/>
      <c r="B92" s="14"/>
      <c r="C92" s="14"/>
      <c r="D92" s="14"/>
      <c r="E92" s="19"/>
      <c r="F92" s="19"/>
      <c r="G92" s="18"/>
      <c r="H92" s="18"/>
      <c r="I92" s="18"/>
    </row>
    <row r="93" spans="1:9" ht="9.75">
      <c r="A93" s="14"/>
      <c r="B93" s="14"/>
      <c r="C93" s="14"/>
      <c r="D93" s="14"/>
      <c r="E93" s="19"/>
      <c r="F93" s="19"/>
      <c r="G93" s="18"/>
      <c r="H93" s="18"/>
      <c r="I93" s="18"/>
    </row>
    <row r="94" spans="1:9" ht="9.75">
      <c r="A94" s="14"/>
      <c r="B94" s="14"/>
      <c r="C94" s="14"/>
      <c r="D94" s="14"/>
      <c r="E94" s="19"/>
      <c r="F94" s="19"/>
      <c r="G94" s="18"/>
      <c r="H94" s="18"/>
      <c r="I94" s="18"/>
    </row>
    <row r="95" spans="1:9" ht="9.75">
      <c r="A95" s="14"/>
      <c r="B95" s="14"/>
      <c r="C95" s="14"/>
      <c r="D95" s="14"/>
      <c r="E95" s="19"/>
      <c r="F95" s="19"/>
      <c r="G95" s="18"/>
      <c r="H95" s="18"/>
      <c r="I95" s="18"/>
    </row>
    <row r="96" spans="1:9" ht="9.75">
      <c r="A96" s="14"/>
      <c r="B96" s="14"/>
      <c r="C96" s="14"/>
      <c r="D96" s="14"/>
      <c r="E96" s="19"/>
      <c r="F96" s="19"/>
      <c r="G96" s="18"/>
      <c r="H96" s="18"/>
      <c r="I96" s="18"/>
    </row>
    <row r="97" spans="1:9" ht="9.75">
      <c r="A97" s="14"/>
      <c r="B97" s="14"/>
      <c r="C97" s="14"/>
      <c r="D97" s="14"/>
      <c r="E97" s="19"/>
      <c r="F97" s="19"/>
      <c r="G97" s="18"/>
      <c r="H97" s="18"/>
      <c r="I97" s="18"/>
    </row>
    <row r="98" spans="1:9" ht="9.75">
      <c r="A98" s="14"/>
      <c r="B98" s="14"/>
      <c r="C98" s="14"/>
      <c r="D98" s="14"/>
      <c r="E98" s="19"/>
      <c r="F98" s="19"/>
      <c r="G98" s="18"/>
      <c r="H98" s="18"/>
      <c r="I98" s="18"/>
    </row>
    <row r="99" spans="1:9" ht="9.75">
      <c r="A99" s="14"/>
      <c r="B99" s="14"/>
      <c r="C99" s="14"/>
      <c r="D99" s="14"/>
      <c r="E99" s="19"/>
      <c r="F99" s="19"/>
      <c r="G99" s="18"/>
      <c r="H99" s="18"/>
      <c r="I99" s="18"/>
    </row>
    <row r="100" spans="1:9" ht="9.75">
      <c r="A100" s="14"/>
      <c r="B100" s="14"/>
      <c r="C100" s="14"/>
      <c r="D100" s="14"/>
      <c r="E100" s="19"/>
      <c r="F100" s="19"/>
      <c r="G100" s="18"/>
      <c r="H100" s="18"/>
      <c r="I100" s="18"/>
    </row>
    <row r="101" spans="1:9" ht="9.75">
      <c r="A101" s="14"/>
      <c r="B101" s="14"/>
      <c r="C101" s="14"/>
      <c r="D101" s="14"/>
      <c r="E101" s="19"/>
      <c r="F101" s="19"/>
      <c r="G101" s="18"/>
      <c r="H101" s="18"/>
      <c r="I101" s="18"/>
    </row>
    <row r="102" spans="1:9" ht="9.75">
      <c r="A102" s="14"/>
      <c r="B102" s="14"/>
      <c r="C102" s="14"/>
      <c r="D102" s="14"/>
      <c r="E102" s="19"/>
      <c r="F102" s="19"/>
      <c r="G102" s="18"/>
      <c r="H102" s="18"/>
      <c r="I102" s="18"/>
    </row>
    <row r="103" spans="1:9" ht="9.75">
      <c r="A103" s="14"/>
      <c r="B103" s="14"/>
      <c r="C103" s="14"/>
      <c r="D103" s="14"/>
      <c r="E103" s="19"/>
      <c r="F103" s="19"/>
      <c r="G103" s="18"/>
      <c r="H103" s="18"/>
      <c r="I103" s="18"/>
    </row>
    <row r="104" spans="1:9" ht="9.75">
      <c r="A104" s="14"/>
      <c r="B104" s="14"/>
      <c r="C104" s="14"/>
      <c r="D104" s="14"/>
      <c r="E104" s="19"/>
      <c r="F104" s="19"/>
      <c r="G104" s="18"/>
      <c r="H104" s="18"/>
      <c r="I104" s="18"/>
    </row>
    <row r="105" spans="1:9" ht="9.75">
      <c r="A105" s="14"/>
      <c r="B105" s="14"/>
      <c r="C105" s="14"/>
      <c r="D105" s="14"/>
      <c r="E105" s="19"/>
      <c r="F105" s="19"/>
      <c r="G105" s="18"/>
      <c r="H105" s="18"/>
      <c r="I105" s="18"/>
    </row>
    <row r="106" spans="1:9" ht="9.75">
      <c r="A106" s="14"/>
      <c r="B106" s="14"/>
      <c r="C106" s="14"/>
      <c r="D106" s="14"/>
      <c r="E106" s="19"/>
      <c r="F106" s="19"/>
      <c r="G106" s="18"/>
      <c r="H106" s="18"/>
      <c r="I106" s="18"/>
    </row>
    <row r="107" spans="1:9" ht="9.75">
      <c r="A107" s="14"/>
      <c r="B107" s="14"/>
      <c r="C107" s="14"/>
      <c r="D107" s="14"/>
      <c r="E107" s="19"/>
      <c r="F107" s="19"/>
      <c r="G107" s="18"/>
      <c r="H107" s="18"/>
      <c r="I107" s="18"/>
    </row>
    <row r="108" spans="1:9" ht="9.75">
      <c r="A108" s="14"/>
      <c r="B108" s="14"/>
      <c r="C108" s="14"/>
      <c r="D108" s="14"/>
      <c r="E108" s="19"/>
      <c r="F108" s="19"/>
      <c r="G108" s="18"/>
      <c r="H108" s="18"/>
      <c r="I108" s="18"/>
    </row>
    <row r="109" spans="1:9" ht="9.75">
      <c r="A109" s="14"/>
      <c r="B109" s="14"/>
      <c r="C109" s="14"/>
      <c r="D109" s="14"/>
      <c r="E109" s="19"/>
      <c r="F109" s="19"/>
      <c r="G109" s="18"/>
      <c r="H109" s="18"/>
      <c r="I109" s="18"/>
    </row>
    <row r="110" spans="1:9" ht="9.75">
      <c r="A110" s="14"/>
      <c r="B110" s="14"/>
      <c r="C110" s="14"/>
      <c r="D110" s="14"/>
      <c r="E110" s="19"/>
      <c r="F110" s="19"/>
      <c r="G110" s="18"/>
      <c r="H110" s="18"/>
      <c r="I110" s="18"/>
    </row>
    <row r="111" spans="1:9" ht="9.75">
      <c r="A111" s="14"/>
      <c r="B111" s="14"/>
      <c r="C111" s="14"/>
      <c r="D111" s="14"/>
      <c r="E111" s="19"/>
      <c r="F111" s="19"/>
      <c r="G111" s="18"/>
      <c r="H111" s="18"/>
      <c r="I111" s="18"/>
    </row>
    <row r="112" spans="1:9" ht="9.75">
      <c r="A112" s="14"/>
      <c r="B112" s="14"/>
      <c r="C112" s="14"/>
      <c r="D112" s="14"/>
      <c r="E112" s="19"/>
      <c r="F112" s="19"/>
      <c r="G112" s="18"/>
      <c r="H112" s="18"/>
      <c r="I112" s="18"/>
    </row>
    <row r="113" spans="1:9" ht="9.75">
      <c r="A113" s="14"/>
      <c r="B113" s="14"/>
      <c r="C113" s="14"/>
      <c r="D113" s="14"/>
      <c r="E113" s="19"/>
      <c r="F113" s="19"/>
      <c r="G113" s="18"/>
      <c r="H113" s="18"/>
      <c r="I113" s="18"/>
    </row>
    <row r="114" spans="1:9" ht="9.75">
      <c r="A114" s="14"/>
      <c r="B114" s="14"/>
      <c r="C114" s="14"/>
      <c r="D114" s="14"/>
      <c r="E114" s="19"/>
      <c r="F114" s="19"/>
      <c r="G114" s="18"/>
      <c r="H114" s="18"/>
      <c r="I114" s="18"/>
    </row>
    <row r="115" spans="1:9" ht="9.75">
      <c r="A115" s="14"/>
      <c r="B115" s="14"/>
      <c r="C115" s="14"/>
      <c r="D115" s="14"/>
      <c r="E115" s="19"/>
      <c r="F115" s="19"/>
      <c r="G115" s="18"/>
      <c r="H115" s="18"/>
      <c r="I115" s="18"/>
    </row>
    <row r="116" spans="1:9" ht="9.75">
      <c r="A116" s="14"/>
      <c r="B116" s="14"/>
      <c r="C116" s="14"/>
      <c r="D116" s="14"/>
      <c r="E116" s="19"/>
      <c r="F116" s="19"/>
      <c r="G116" s="18"/>
      <c r="H116" s="18"/>
      <c r="I116" s="18"/>
    </row>
    <row r="117" spans="1:9" ht="9.75">
      <c r="A117" s="14"/>
      <c r="B117" s="14"/>
      <c r="C117" s="14"/>
      <c r="D117" s="14"/>
      <c r="E117" s="19"/>
      <c r="F117" s="19"/>
      <c r="G117" s="18"/>
      <c r="H117" s="18"/>
      <c r="I117" s="18"/>
    </row>
    <row r="118" spans="1:9" ht="9.75">
      <c r="A118" s="14"/>
      <c r="B118" s="14"/>
      <c r="C118" s="14"/>
      <c r="D118" s="14"/>
      <c r="E118" s="19"/>
      <c r="F118" s="19"/>
      <c r="G118" s="18"/>
      <c r="H118" s="18"/>
      <c r="I118" s="18"/>
    </row>
    <row r="119" spans="1:9" ht="9.75">
      <c r="A119" s="14"/>
      <c r="B119" s="14"/>
      <c r="C119" s="14"/>
      <c r="D119" s="14"/>
      <c r="E119" s="19"/>
      <c r="F119" s="19"/>
      <c r="G119" s="18"/>
      <c r="H119" s="18"/>
      <c r="I119" s="18"/>
    </row>
    <row r="120" spans="1:9" ht="9.75">
      <c r="A120" s="14"/>
      <c r="B120" s="14"/>
      <c r="C120" s="14"/>
      <c r="D120" s="14"/>
      <c r="E120" s="19"/>
      <c r="F120" s="19"/>
      <c r="G120" s="18"/>
      <c r="H120" s="18"/>
      <c r="I120" s="18"/>
    </row>
    <row r="121" spans="1:9" ht="9.75">
      <c r="A121" s="14"/>
      <c r="B121" s="14"/>
      <c r="C121" s="14"/>
      <c r="D121" s="14"/>
      <c r="E121" s="19"/>
      <c r="F121" s="19"/>
      <c r="G121" s="18"/>
      <c r="H121" s="18"/>
      <c r="I121" s="18"/>
    </row>
    <row r="122" spans="1:9" ht="9.75">
      <c r="A122" s="14"/>
      <c r="B122" s="14"/>
      <c r="C122" s="14"/>
      <c r="D122" s="14"/>
      <c r="E122" s="19"/>
      <c r="F122" s="19"/>
      <c r="G122" s="18"/>
      <c r="H122" s="18"/>
      <c r="I122" s="18"/>
    </row>
    <row r="123" spans="1:9" ht="9.75">
      <c r="A123" s="14"/>
      <c r="B123" s="14"/>
      <c r="C123" s="14"/>
      <c r="D123" s="14"/>
      <c r="E123" s="19"/>
      <c r="F123" s="19"/>
      <c r="G123" s="18"/>
      <c r="H123" s="18"/>
      <c r="I123" s="18"/>
    </row>
    <row r="124" spans="1:9" ht="9.75">
      <c r="A124" s="14"/>
      <c r="B124" s="14"/>
      <c r="C124" s="14"/>
      <c r="D124" s="14"/>
      <c r="E124" s="19"/>
      <c r="F124" s="19"/>
      <c r="G124" s="18"/>
      <c r="H124" s="18"/>
      <c r="I124" s="18"/>
    </row>
    <row r="125" spans="1:9" ht="9.75">
      <c r="A125" s="14"/>
      <c r="B125" s="14"/>
      <c r="C125" s="14"/>
      <c r="D125" s="14"/>
      <c r="E125" s="19"/>
      <c r="F125" s="19"/>
      <c r="G125" s="18"/>
      <c r="H125" s="18"/>
      <c r="I125" s="18"/>
    </row>
    <row r="126" spans="1:9" ht="9.75">
      <c r="A126" s="14"/>
      <c r="B126" s="14"/>
      <c r="C126" s="14"/>
      <c r="D126" s="14"/>
      <c r="E126" s="19"/>
      <c r="F126" s="19"/>
      <c r="G126" s="18"/>
      <c r="H126" s="18"/>
      <c r="I126" s="18"/>
    </row>
    <row r="127" spans="1:9" ht="9.75">
      <c r="A127" s="14"/>
      <c r="B127" s="14"/>
      <c r="C127" s="14"/>
      <c r="D127" s="14"/>
      <c r="E127" s="19"/>
      <c r="F127" s="19"/>
      <c r="G127" s="18"/>
      <c r="H127" s="18"/>
      <c r="I127" s="18"/>
    </row>
    <row r="128" spans="1:9" ht="9.75">
      <c r="A128" s="14"/>
      <c r="B128" s="14"/>
      <c r="C128" s="14"/>
      <c r="D128" s="14"/>
      <c r="E128" s="19"/>
      <c r="F128" s="19"/>
      <c r="G128" s="18"/>
      <c r="H128" s="18"/>
      <c r="I128" s="18"/>
    </row>
    <row r="129" spans="1:9" ht="9.75">
      <c r="A129" s="14"/>
      <c r="B129" s="14"/>
      <c r="C129" s="14"/>
      <c r="D129" s="14"/>
      <c r="E129" s="19"/>
      <c r="F129" s="19"/>
      <c r="G129" s="18"/>
      <c r="H129" s="18"/>
      <c r="I129" s="18"/>
    </row>
    <row r="130" spans="1:9" ht="9.75">
      <c r="A130" s="14"/>
      <c r="B130" s="14"/>
      <c r="C130" s="14"/>
      <c r="D130" s="14"/>
      <c r="E130" s="19"/>
      <c r="F130" s="19"/>
      <c r="G130" s="18"/>
      <c r="H130" s="18"/>
      <c r="I130" s="18"/>
    </row>
    <row r="131" spans="1:9" ht="9.75">
      <c r="A131" s="14"/>
      <c r="B131" s="14"/>
      <c r="C131" s="14"/>
      <c r="D131" s="14"/>
      <c r="E131" s="19"/>
      <c r="F131" s="19"/>
      <c r="G131" s="18"/>
      <c r="H131" s="18"/>
      <c r="I131" s="18"/>
    </row>
    <row r="132" spans="1:9" ht="9.75">
      <c r="A132" s="14"/>
      <c r="B132" s="14"/>
      <c r="C132" s="14"/>
      <c r="D132" s="14"/>
      <c r="E132" s="19"/>
      <c r="F132" s="19"/>
      <c r="G132" s="18"/>
      <c r="H132" s="18"/>
      <c r="I132" s="18"/>
    </row>
    <row r="133" spans="1:9" ht="9.75">
      <c r="A133" s="14"/>
      <c r="B133" s="14"/>
      <c r="C133" s="14"/>
      <c r="D133" s="14"/>
      <c r="E133" s="19"/>
      <c r="F133" s="19"/>
      <c r="G133" s="18"/>
      <c r="H133" s="18"/>
      <c r="I133" s="18"/>
    </row>
    <row r="134" spans="1:9" ht="9.75">
      <c r="A134" s="14"/>
      <c r="B134" s="14"/>
      <c r="C134" s="14"/>
      <c r="D134" s="14"/>
      <c r="E134" s="19"/>
      <c r="F134" s="19"/>
      <c r="G134" s="18"/>
      <c r="H134" s="18"/>
      <c r="I134" s="18"/>
    </row>
    <row r="135" spans="1:9" ht="9.75">
      <c r="A135" s="14"/>
      <c r="B135" s="14"/>
      <c r="C135" s="14"/>
      <c r="D135" s="14"/>
      <c r="E135" s="19"/>
      <c r="F135" s="19"/>
      <c r="G135" s="18"/>
      <c r="H135" s="18"/>
      <c r="I135" s="18"/>
    </row>
    <row r="136" spans="1:9" ht="9.75">
      <c r="A136" s="14"/>
      <c r="B136" s="14"/>
      <c r="C136" s="14"/>
      <c r="D136" s="14"/>
      <c r="E136" s="19"/>
      <c r="F136" s="19"/>
      <c r="G136" s="18"/>
      <c r="H136" s="18"/>
      <c r="I136" s="18"/>
    </row>
    <row r="137" spans="1:9" ht="9.75">
      <c r="A137" s="14"/>
      <c r="B137" s="14"/>
      <c r="C137" s="14"/>
      <c r="D137" s="14"/>
      <c r="E137" s="19"/>
      <c r="F137" s="19"/>
      <c r="G137" s="18"/>
      <c r="H137" s="18"/>
      <c r="I137" s="18"/>
    </row>
    <row r="138" spans="1:9" ht="9.75">
      <c r="A138" s="14"/>
      <c r="B138" s="14"/>
      <c r="C138" s="14"/>
      <c r="D138" s="14"/>
      <c r="E138" s="19"/>
      <c r="F138" s="19"/>
      <c r="G138" s="18"/>
      <c r="H138" s="18"/>
      <c r="I138" s="18"/>
    </row>
    <row r="139" spans="1:9" ht="9.75">
      <c r="A139" s="14"/>
      <c r="B139" s="14"/>
      <c r="C139" s="14"/>
      <c r="D139" s="14"/>
      <c r="E139" s="19"/>
      <c r="F139" s="19"/>
      <c r="G139" s="18"/>
      <c r="H139" s="18"/>
      <c r="I139" s="18"/>
    </row>
    <row r="140" spans="1:9" ht="9.75">
      <c r="A140" s="14"/>
      <c r="B140" s="14"/>
      <c r="C140" s="14"/>
      <c r="D140" s="14"/>
      <c r="E140" s="19"/>
      <c r="F140" s="19"/>
      <c r="G140" s="18"/>
      <c r="H140" s="18"/>
      <c r="I140" s="18"/>
    </row>
    <row r="141" spans="1:9" ht="9.75">
      <c r="A141" s="14"/>
      <c r="B141" s="14"/>
      <c r="C141" s="14"/>
      <c r="D141" s="14"/>
      <c r="E141" s="19"/>
      <c r="F141" s="19"/>
      <c r="G141" s="18"/>
      <c r="H141" s="18"/>
      <c r="I141" s="18"/>
    </row>
    <row r="142" spans="1:9" ht="9.75">
      <c r="A142" s="11"/>
      <c r="B142" s="12"/>
      <c r="C142" s="12"/>
      <c r="D142" s="12"/>
      <c r="E142" s="20"/>
      <c r="F142" s="20"/>
      <c r="G142" s="21"/>
      <c r="H142" s="21"/>
      <c r="I142" s="21"/>
    </row>
  </sheetData>
  <sheetProtection/>
  <mergeCells count="17">
    <mergeCell ref="A39:G39"/>
    <mergeCell ref="A30:A36"/>
    <mergeCell ref="C30:C36"/>
    <mergeCell ref="A4:I4"/>
    <mergeCell ref="A5:I5"/>
    <mergeCell ref="A6:A7"/>
    <mergeCell ref="B6:B7"/>
    <mergeCell ref="C6:C7"/>
    <mergeCell ref="E6:E7"/>
    <mergeCell ref="F6:F7"/>
    <mergeCell ref="A27:A28"/>
    <mergeCell ref="B29:F29"/>
    <mergeCell ref="B8:B9"/>
    <mergeCell ref="E8:E14"/>
    <mergeCell ref="A16:A20"/>
    <mergeCell ref="A21:A22"/>
    <mergeCell ref="A23:A25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&amp;LZadávací dokumentace veřejné zakázky malého rozsahu
Pojištění majetku a odpovědnosti Národní hřebčín Kladruby nad Labem,s.p.o.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7">
      <selection activeCell="B28" sqref="B28"/>
    </sheetView>
  </sheetViews>
  <sheetFormatPr defaultColWidth="9.140625" defaultRowHeight="12.75"/>
  <cols>
    <col min="1" max="1" width="21.7109375" style="0" customWidth="1"/>
    <col min="2" max="2" width="67.421875" style="0" customWidth="1"/>
    <col min="3" max="3" width="14.57421875" style="0" customWidth="1"/>
    <col min="4" max="4" width="14.7109375" style="0" customWidth="1"/>
    <col min="5" max="5" width="13.00390625" style="0" customWidth="1"/>
    <col min="6" max="7" width="11.57421875" style="0" customWidth="1"/>
    <col min="8" max="8" width="15.140625" style="0" customWidth="1"/>
    <col min="9" max="9" width="17.28125" style="0" customWidth="1"/>
    <col min="10" max="10" width="14.00390625" style="0" customWidth="1"/>
  </cols>
  <sheetData>
    <row r="1" ht="13.5" thickBot="1"/>
    <row r="2" spans="2:10" ht="39" customHeight="1" thickBot="1">
      <c r="B2" s="172" t="s">
        <v>93</v>
      </c>
      <c r="C2" s="173"/>
      <c r="D2" s="173"/>
      <c r="E2" s="173"/>
      <c r="F2" s="173"/>
      <c r="G2" s="173"/>
      <c r="H2" s="173"/>
      <c r="I2" s="173"/>
      <c r="J2" s="174"/>
    </row>
    <row r="4" spans="1:10" ht="15">
      <c r="A4" s="15"/>
      <c r="B4" s="40" t="s">
        <v>88</v>
      </c>
      <c r="C4" s="41"/>
      <c r="D4" s="42"/>
      <c r="E4" s="42"/>
      <c r="F4" s="43"/>
      <c r="G4" s="43"/>
      <c r="H4" s="43"/>
      <c r="I4" s="43"/>
      <c r="J4" s="43"/>
    </row>
    <row r="5" spans="1:10" ht="13.5" thickBot="1">
      <c r="A5" s="44"/>
      <c r="B5" s="44"/>
      <c r="C5" s="45"/>
      <c r="D5" s="46"/>
      <c r="E5" s="46"/>
      <c r="F5" s="47"/>
      <c r="G5" s="47"/>
      <c r="H5" s="47"/>
      <c r="I5" s="47"/>
      <c r="J5" s="47"/>
    </row>
    <row r="6" spans="1:10" ht="96.75" thickBot="1">
      <c r="A6" s="48" t="s">
        <v>0</v>
      </c>
      <c r="B6" s="48" t="s">
        <v>1</v>
      </c>
      <c r="C6" s="60" t="s">
        <v>58</v>
      </c>
      <c r="D6" s="58" t="s">
        <v>57</v>
      </c>
      <c r="E6" s="59" t="s">
        <v>62</v>
      </c>
      <c r="F6" s="58" t="s">
        <v>89</v>
      </c>
      <c r="G6" s="61" t="s">
        <v>87</v>
      </c>
      <c r="H6" s="61" t="s">
        <v>54</v>
      </c>
      <c r="I6" s="149" t="s">
        <v>55</v>
      </c>
      <c r="J6" s="59" t="s">
        <v>56</v>
      </c>
    </row>
    <row r="7" spans="1:10" ht="12.75">
      <c r="A7" s="180"/>
      <c r="B7" s="55" t="s">
        <v>63</v>
      </c>
      <c r="C7" s="56">
        <v>119</v>
      </c>
      <c r="D7" s="131">
        <v>76000</v>
      </c>
      <c r="E7" s="51">
        <f>D7*C7</f>
        <v>9044000</v>
      </c>
      <c r="F7" s="151" t="s">
        <v>94</v>
      </c>
      <c r="G7" s="152" t="s">
        <v>94</v>
      </c>
      <c r="H7" s="49"/>
      <c r="I7" s="49"/>
      <c r="J7" s="57"/>
    </row>
    <row r="8" spans="1:10" ht="12.75">
      <c r="A8" s="180"/>
      <c r="B8" s="50" t="s">
        <v>59</v>
      </c>
      <c r="C8" s="51">
        <v>30</v>
      </c>
      <c r="D8" s="52">
        <v>200000</v>
      </c>
      <c r="E8" s="51">
        <f>D8*C8</f>
        <v>6000000</v>
      </c>
      <c r="F8" s="153" t="s">
        <v>94</v>
      </c>
      <c r="G8" s="153" t="s">
        <v>94</v>
      </c>
      <c r="H8" s="53"/>
      <c r="I8" s="53"/>
      <c r="J8" s="53"/>
    </row>
    <row r="9" spans="1:10" ht="12.75">
      <c r="A9" s="180"/>
      <c r="B9" s="50" t="s">
        <v>60</v>
      </c>
      <c r="C9" s="51">
        <v>140</v>
      </c>
      <c r="D9" s="52">
        <v>100000</v>
      </c>
      <c r="E9" s="51">
        <f>D9*C9</f>
        <v>14000000</v>
      </c>
      <c r="F9" s="153" t="s">
        <v>94</v>
      </c>
      <c r="G9" s="153" t="s">
        <v>94</v>
      </c>
      <c r="H9" s="53"/>
      <c r="I9" s="53"/>
      <c r="J9" s="53"/>
    </row>
    <row r="10" spans="1:10" ht="12.75">
      <c r="A10" s="180"/>
      <c r="B10" s="50" t="s">
        <v>65</v>
      </c>
      <c r="C10" s="51">
        <v>175</v>
      </c>
      <c r="D10" s="52">
        <v>74000</v>
      </c>
      <c r="E10" s="51">
        <f>D10*C10</f>
        <v>12950000</v>
      </c>
      <c r="F10" s="153" t="s">
        <v>94</v>
      </c>
      <c r="G10" s="153" t="s">
        <v>94</v>
      </c>
      <c r="H10" s="53"/>
      <c r="I10" s="53"/>
      <c r="J10" s="53"/>
    </row>
    <row r="11" spans="1:10" ht="13.5" thickBot="1">
      <c r="A11" s="180"/>
      <c r="B11" s="50" t="s">
        <v>61</v>
      </c>
      <c r="C11" s="51">
        <v>75</v>
      </c>
      <c r="D11" s="52">
        <v>50000</v>
      </c>
      <c r="E11" s="51">
        <f>D11*C11</f>
        <v>3750000</v>
      </c>
      <c r="F11" s="153" t="s">
        <v>94</v>
      </c>
      <c r="G11" s="153" t="s">
        <v>94</v>
      </c>
      <c r="H11" s="53"/>
      <c r="I11" s="53"/>
      <c r="J11" s="53"/>
    </row>
    <row r="12" spans="1:10" ht="13.5" thickBot="1">
      <c r="A12" s="181" t="s">
        <v>26</v>
      </c>
      <c r="B12" s="182"/>
      <c r="C12" s="182"/>
      <c r="D12" s="182"/>
      <c r="E12" s="182"/>
      <c r="F12" s="182"/>
      <c r="G12" s="182"/>
      <c r="H12" s="183"/>
      <c r="I12" s="54">
        <f>SUM(I7:I11)</f>
        <v>0</v>
      </c>
      <c r="J12" s="54">
        <f>SUM(J7:J11)</f>
        <v>0</v>
      </c>
    </row>
    <row r="14" ht="12.75">
      <c r="B14" s="150" t="s">
        <v>66</v>
      </c>
    </row>
    <row r="15" ht="12.75">
      <c r="B15" s="150" t="s">
        <v>90</v>
      </c>
    </row>
    <row r="16" ht="12.75">
      <c r="B16" s="62"/>
    </row>
    <row r="17" ht="13.5" thickBot="1">
      <c r="B17" s="62" t="s">
        <v>71</v>
      </c>
    </row>
    <row r="18" spans="2:8" ht="12.75">
      <c r="B18" s="134"/>
      <c r="C18" s="139" t="s">
        <v>73</v>
      </c>
      <c r="D18" s="139" t="s">
        <v>77</v>
      </c>
      <c r="E18" s="139" t="s">
        <v>74</v>
      </c>
      <c r="F18" s="139" t="s">
        <v>75</v>
      </c>
      <c r="G18" s="135"/>
      <c r="H18" s="136"/>
    </row>
    <row r="19" spans="2:8" ht="13.5" thickBot="1">
      <c r="B19" s="140" t="s">
        <v>72</v>
      </c>
      <c r="C19" s="141">
        <v>1</v>
      </c>
      <c r="D19" s="141">
        <v>0.8</v>
      </c>
      <c r="E19" s="141">
        <v>-0.1</v>
      </c>
      <c r="F19" s="141">
        <v>0.1</v>
      </c>
      <c r="G19" s="137"/>
      <c r="H19" s="138"/>
    </row>
    <row r="20" spans="2:8" ht="12.75">
      <c r="B20" s="142"/>
      <c r="C20" s="139" t="s">
        <v>73</v>
      </c>
      <c r="D20" s="139" t="s">
        <v>77</v>
      </c>
      <c r="E20" s="139" t="s">
        <v>78</v>
      </c>
      <c r="F20" s="139" t="s">
        <v>79</v>
      </c>
      <c r="G20" s="139" t="s">
        <v>80</v>
      </c>
      <c r="H20" s="143" t="s">
        <v>81</v>
      </c>
    </row>
    <row r="21" spans="2:8" ht="13.5" thickBot="1">
      <c r="B21" s="144" t="s">
        <v>76</v>
      </c>
      <c r="C21" s="141">
        <v>1</v>
      </c>
      <c r="D21" s="141">
        <v>0.8</v>
      </c>
      <c r="E21" s="141">
        <v>0.7</v>
      </c>
      <c r="F21" s="141">
        <v>0.5</v>
      </c>
      <c r="G21" s="141">
        <v>0.3</v>
      </c>
      <c r="H21" s="145">
        <v>0.1</v>
      </c>
    </row>
    <row r="22" spans="2:8" ht="39">
      <c r="B22" s="142"/>
      <c r="C22" s="146" t="s">
        <v>85</v>
      </c>
      <c r="D22" s="147" t="s">
        <v>86</v>
      </c>
      <c r="E22" s="135"/>
      <c r="F22" s="135"/>
      <c r="G22" s="135"/>
      <c r="H22" s="136"/>
    </row>
    <row r="23" spans="2:8" ht="13.5" thickBot="1">
      <c r="B23" s="144" t="s">
        <v>65</v>
      </c>
      <c r="C23" s="148">
        <v>50000</v>
      </c>
      <c r="D23" s="148">
        <v>1000</v>
      </c>
      <c r="E23" s="137"/>
      <c r="F23" s="137"/>
      <c r="G23" s="137"/>
      <c r="H23" s="138"/>
    </row>
    <row r="24" spans="2:8" ht="26.25">
      <c r="B24" s="142"/>
      <c r="C24" s="146" t="s">
        <v>82</v>
      </c>
      <c r="D24" s="147" t="s">
        <v>83</v>
      </c>
      <c r="E24" s="135"/>
      <c r="F24" s="135"/>
      <c r="G24" s="135"/>
      <c r="H24" s="136"/>
    </row>
    <row r="25" spans="2:8" ht="13.5" thickBot="1">
      <c r="B25" s="144" t="s">
        <v>84</v>
      </c>
      <c r="C25" s="148">
        <v>14000</v>
      </c>
      <c r="D25" s="148">
        <v>3000</v>
      </c>
      <c r="E25" s="137"/>
      <c r="F25" s="137"/>
      <c r="G25" s="137"/>
      <c r="H25" s="138"/>
    </row>
    <row r="26" ht="12.75">
      <c r="H26" s="43"/>
    </row>
  </sheetData>
  <sheetProtection/>
  <mergeCells count="3">
    <mergeCell ref="A7:A11"/>
    <mergeCell ref="A12:H12"/>
    <mergeCell ref="B2:J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&amp;LZadávací dokumentace veřejné zakázky malého rozsahu                                                               
Pojištění majetku a odpovědnosti Národní hřebčín Kladruby nad Labem, s.p.o.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C.E.B.,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Vondra</dc:creator>
  <cp:keywords/>
  <dc:description/>
  <cp:lastModifiedBy>Ševčíková Eva</cp:lastModifiedBy>
  <cp:lastPrinted>2017-11-23T09:34:57Z</cp:lastPrinted>
  <dcterms:created xsi:type="dcterms:W3CDTF">2006-04-12T09:26:49Z</dcterms:created>
  <dcterms:modified xsi:type="dcterms:W3CDTF">2017-11-23T12:47:21Z</dcterms:modified>
  <cp:category/>
  <cp:version/>
  <cp:contentType/>
  <cp:contentStatus/>
</cp:coreProperties>
</file>