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315" windowWidth="19425" windowHeight="13440" tabRatio="835" activeTab="0"/>
  </bookViews>
  <sheets>
    <sheet name="CELKEM" sheetId="1" r:id="rId1"/>
    <sheet name="ZNOJMO" sheetId="2" r:id="rId2"/>
    <sheet name="NOVÁ ŘÍŠE" sheetId="3" r:id="rId3"/>
    <sheet name="DUNAJOVICE" sheetId="4" r:id="rId4"/>
    <sheet name="TĚŠETICE" sheetId="5" r:id="rId5"/>
    <sheet name="VÝROVICE" sheetId="6" r:id="rId6"/>
    <sheet name="OSTROV" sheetId="7" r:id="rId7"/>
    <sheet name="OKŘÍŠKY" sheetId="8" r:id="rId8"/>
    <sheet name="OLEŠNICE IV" sheetId="9" r:id="rId9"/>
    <sheet name="OLEŠNICE V " sheetId="10" r:id="rId10"/>
    <sheet name="BOJKOVICE" sheetId="11" r:id="rId11"/>
    <sheet name="LUDKOVICE" sheetId="12" r:id="rId12"/>
    <sheet name="SPYTIHNĚV" sheetId="13" r:id="rId13"/>
    <sheet name="NEDAKONICE" sheetId="14" r:id="rId14"/>
    <sheet name="BĚLOV" sheetId="15" r:id="rId15"/>
    <sheet name="KROMĚŘÍŽ" sheetId="16" r:id="rId16"/>
    <sheet name="ŽICHLÍNEK" sheetId="17" r:id="rId17"/>
    <sheet name="TRŠICE" sheetId="18" r:id="rId18"/>
    <sheet name="PODHRADSKY" sheetId="19" r:id="rId19"/>
    <sheet name="HRANICE" sheetId="20" r:id="rId20"/>
    <sheet name="BOLELOUC" sheetId="21" r:id="rId21"/>
  </sheets>
  <definedNames/>
  <calcPr fullCalcOnLoad="1"/>
</workbook>
</file>

<file path=xl/sharedStrings.xml><?xml version="1.0" encoding="utf-8"?>
<sst xmlns="http://schemas.openxmlformats.org/spreadsheetml/2006/main" count="801" uniqueCount="140">
  <si>
    <t>Cena prací celkem</t>
  </si>
  <si>
    <t>Žichlínek</t>
  </si>
  <si>
    <t>Jez Kroměříž</t>
  </si>
  <si>
    <t>Náklady na</t>
  </si>
  <si>
    <t xml:space="preserve"> /Kč/</t>
  </si>
  <si>
    <t>Znojmo</t>
  </si>
  <si>
    <t>Nová Říše</t>
  </si>
  <si>
    <t>Horní Dunajovice</t>
  </si>
  <si>
    <t>Těšetice</t>
  </si>
  <si>
    <t>Výrovice</t>
  </si>
  <si>
    <t>Ostrov n. Oslavou</t>
  </si>
  <si>
    <t>Olešnice RN č.IV</t>
  </si>
  <si>
    <t>Olešnice RN č.V</t>
  </si>
  <si>
    <t>Bojkovice</t>
  </si>
  <si>
    <t>Ludkovice</t>
  </si>
  <si>
    <t>Spytihněv</t>
  </si>
  <si>
    <t>Jez Bělov</t>
  </si>
  <si>
    <t>Jez Nedakonice</t>
  </si>
  <si>
    <t>Tršice</t>
  </si>
  <si>
    <t>Podhradský rybník</t>
  </si>
  <si>
    <t>Pravidelné činnosti prováděné v rámci TBD</t>
  </si>
  <si>
    <t>Četnost</t>
  </si>
  <si>
    <t>práce 2018</t>
  </si>
  <si>
    <t>práce 2019</t>
  </si>
  <si>
    <t>práce 2020</t>
  </si>
  <si>
    <t>práce 2021</t>
  </si>
  <si>
    <t xml:space="preserve">1. Vypracování informativní zprávy dle přílohy č. 4 smlouvy s průběžným hodnocením výsledků měření a jejich porovnání ve vztahu </t>
  </si>
  <si>
    <t>4 x za rok</t>
  </si>
  <si>
    <r>
      <t xml:space="preserve"> </t>
    </r>
    <r>
      <rPr>
        <b/>
        <sz val="10"/>
        <rFont val="Arial CE"/>
        <family val="0"/>
      </rPr>
      <t xml:space="preserve">  k mezním hodnotám uvedeným v Programu TBD </t>
    </r>
  </si>
  <si>
    <t xml:space="preserve">     </t>
  </si>
  <si>
    <t xml:space="preserve">2. Prohlídka díla hlavním pracovníkem TBD Příkazníka spolu s kontrolním měřením na zařízeních měřených obsluhou díla: </t>
  </si>
  <si>
    <t xml:space="preserve"> - měření hladiny vody v pozorovacích vrtech </t>
  </si>
  <si>
    <t xml:space="preserve"> - měření průsaku z drenážního systému hráze</t>
  </si>
  <si>
    <t>3. Geodetická měření prováděná Příkazníkem dle P TBD:</t>
  </si>
  <si>
    <t>1 x za 4 roky</t>
  </si>
  <si>
    <t>4.  Ostatní pravidelná měření prováděná pracovníky Příkazníka v rozsahu PTBD:</t>
  </si>
  <si>
    <t xml:space="preserve">5. Písemnosti zpracované pracovníky Příkazníka </t>
  </si>
  <si>
    <t>7. Účast na jednáních souvisejících s činností TBD</t>
  </si>
  <si>
    <t>1 x za rok</t>
  </si>
  <si>
    <t xml:space="preserve">8. Komplexní prohlídka technologického zařízení spodních výpustí </t>
  </si>
  <si>
    <t>Kalkulace nákladů na odborný technickobezpečnostní dohled na vodním díle Znojmo</t>
  </si>
  <si>
    <t xml:space="preserve"> - měření tlaků na tlakoměrných vrtech a pórového tlaku na styku hráze a funkčního objektu </t>
  </si>
  <si>
    <t xml:space="preserve">    13. EZ - r. 2020 </t>
  </si>
  <si>
    <t xml:space="preserve"> </t>
  </si>
  <si>
    <t>Kalkulace nákladů na odborný technickobezpečnostní dohled na vodním díle Nová Říše</t>
  </si>
  <si>
    <t xml:space="preserve"> - měření tlaků na tlakoměrných vrtech a pórového tlaku v těsnícím jádře</t>
  </si>
  <si>
    <t xml:space="preserve"> - měření průsaku z drenážního systému hráze </t>
  </si>
  <si>
    <t xml:space="preserve">    7. EZ - r. 2018 </t>
  </si>
  <si>
    <t xml:space="preserve"> - zaměření kontrolních bodů na koruně hráze metodou záměrné přímky</t>
  </si>
  <si>
    <t>Kalkulace nákladů na odborný technickobezpečnostní dohled na vodním díle Horní Dunajovice</t>
  </si>
  <si>
    <t>2 x za rok</t>
  </si>
  <si>
    <t xml:space="preserve"> - měření průsaků z drenážního systému hráze </t>
  </si>
  <si>
    <t xml:space="preserve"> - měření hladiny vody v pozorovacích vrtech a odvodňovacích studních </t>
  </si>
  <si>
    <t xml:space="preserve"> - měření tlaků na tlakoměrných vrtech </t>
  </si>
  <si>
    <t xml:space="preserve">    1. SEZ - r. 2018 </t>
  </si>
  <si>
    <t>Kalkulace nákladů na odborný technickobezpečnostní dohled na vodním díle Těšetice</t>
  </si>
  <si>
    <t xml:space="preserve"> - deformetrické měření (10 základen)</t>
  </si>
  <si>
    <t xml:space="preserve"> - měření tlaků na tlakoměrných vrtech  </t>
  </si>
  <si>
    <t xml:space="preserve"> - měření průsaků z drenážního systému hráze</t>
  </si>
  <si>
    <t xml:space="preserve">    8. EZ - r. 2018 </t>
  </si>
  <si>
    <t>Kalkulace nákladů na odborný technickobezpečnostní dohled na vodním díle Výrovice</t>
  </si>
  <si>
    <t xml:space="preserve"> - měření hladiny vody v pozorovacích vrtech a v odvodňovacích studních hráze ve vzdutí</t>
  </si>
  <si>
    <t xml:space="preserve"> - měření průsaků z drenážního systému hráze a z odvodňovacích studních hráze ve vzdutí</t>
  </si>
  <si>
    <t>Kalkulace nákladů na odborný technickobezpečnostní dohled na vodním díle Poldr Okříšky</t>
  </si>
  <si>
    <t xml:space="preserve">1. Vypracování informativní zprávy dle přílohy č. 4 smlouvy s průběžným hodnocením výsledků pozorování a jejich porovnání ve vztahu </t>
  </si>
  <si>
    <r>
      <t xml:space="preserve"> </t>
    </r>
    <r>
      <rPr>
        <b/>
        <sz val="10"/>
        <rFont val="Arial CE"/>
        <family val="0"/>
      </rPr>
      <t xml:space="preserve">  k hodnotám bdělosti uvedeným v Programu TBD </t>
    </r>
  </si>
  <si>
    <t xml:space="preserve">    17. EZ - r. 2018 </t>
  </si>
  <si>
    <t xml:space="preserve">   3. EZ - r. 2020 </t>
  </si>
  <si>
    <t xml:space="preserve">2. Prohlídka díla hlavním pracovníkem TBD Příkazníka spolu s obsluhou díla: </t>
  </si>
  <si>
    <t xml:space="preserve"> - deformetrické měření (4 základny)</t>
  </si>
  <si>
    <r>
      <t xml:space="preserve">2. Prohlídka díla hlavním pracovníkem TBD Příkazníka spolu s obsluhou díla: </t>
    </r>
    <r>
      <rPr>
        <sz val="10"/>
        <rFont val="Arial CE"/>
        <family val="0"/>
      </rPr>
      <t>hlavní hráz III. kategorie a boční hráze IV. kategorie</t>
    </r>
  </si>
  <si>
    <t>Kalkulace nákladů na odborný technickobezpečnostní dohled na vodním díle Tršice</t>
  </si>
  <si>
    <t xml:space="preserve">    1. SEZ - r. 2020</t>
  </si>
  <si>
    <t>Kalkulace nákladů na odborný technickobezpečnostní dohled na vodním díle Podhradský rybník</t>
  </si>
  <si>
    <r>
      <t xml:space="preserve"> </t>
    </r>
    <r>
      <rPr>
        <b/>
        <sz val="10"/>
        <rFont val="Arial CE"/>
        <family val="0"/>
      </rPr>
      <t xml:space="preserve">  k předcházejícím hodnotám měření </t>
    </r>
  </si>
  <si>
    <t xml:space="preserve">    Informativní zpráva - r. 2020</t>
  </si>
  <si>
    <t>Kalkulace nákladů na odborný technickobezpečnostní dohled na vodním díle Ostrov n. Oslavou</t>
  </si>
  <si>
    <t xml:space="preserve">    6. EZ - r. 2020 </t>
  </si>
  <si>
    <t>Kalkulace nákladů na odborný technickobezpečnostní dohled na vodním díle Olešnice IV</t>
  </si>
  <si>
    <r>
      <t xml:space="preserve"> </t>
    </r>
    <r>
      <rPr>
        <b/>
        <sz val="10"/>
        <rFont val="Arial CE"/>
        <family val="0"/>
      </rPr>
      <t xml:space="preserve">  k předcházejícím měřením</t>
    </r>
  </si>
  <si>
    <t xml:space="preserve">1. Vypracování informativní zprávy dle přílohy č. 4 smlouvy s průběžným hodnocením výsledků a jejich porovnání ve vztahu </t>
  </si>
  <si>
    <t>Kalkulace nákladů na odborný technickobezpečnostní dohled na vodním díle Olešnice V</t>
  </si>
  <si>
    <t>Kalkulace nákladů na odborný technickobezpečnostní dohled na vodním díle Bojkovice</t>
  </si>
  <si>
    <t xml:space="preserve"> - měření tlaků na tlakoměrných vrtech a pórových tlaků v těsnícím jádře </t>
  </si>
  <si>
    <t xml:space="preserve">    12. EZ - r. 2020 </t>
  </si>
  <si>
    <t>Kalkulace nákladů na odborný technickobezpečnostní dohled na vodním díle Ludkovice</t>
  </si>
  <si>
    <t xml:space="preserve">    12. EZ - r. 2019 </t>
  </si>
  <si>
    <t>Celkem</t>
  </si>
  <si>
    <t xml:space="preserve">UZAVŘENÁ </t>
  </si>
  <si>
    <t>DOHODA</t>
  </si>
  <si>
    <t>O DÍLO V 2018</t>
  </si>
  <si>
    <t>O DÍLO V 2019</t>
  </si>
  <si>
    <t>O DÍLO V 2020</t>
  </si>
  <si>
    <t>O DÍLO V 2021</t>
  </si>
  <si>
    <t>BEZ  DPH</t>
  </si>
  <si>
    <t>VODNÍ DÍLO</t>
  </si>
  <si>
    <t xml:space="preserve">Poldr Okříšky </t>
  </si>
  <si>
    <t>Jez Hranice</t>
  </si>
  <si>
    <t>Kategorie VD</t>
  </si>
  <si>
    <t>zařazených do III. a IV.  kategorie dle TBD v letech 2018 až 2021</t>
  </si>
  <si>
    <t>III.</t>
  </si>
  <si>
    <t>IV.</t>
  </si>
  <si>
    <t>6. Účast na technickobezpečnostní prohlídce VD dle § 62 zákona č.254/2001 Sb.</t>
  </si>
  <si>
    <t>Kalkulace nákladů na odborný technickobezpečnostní dohled na jezu Spytihněv</t>
  </si>
  <si>
    <t xml:space="preserve"> - deformetrické měření ve vývaru (3 základny)</t>
  </si>
  <si>
    <t xml:space="preserve"> - klinometrické měření (8 základen)</t>
  </si>
  <si>
    <t xml:space="preserve">    5. EZ - r. 2019 </t>
  </si>
  <si>
    <t>Kalkulace nákladů na odborný technickobezpečnostní dohled na jezu Bělov</t>
  </si>
  <si>
    <t xml:space="preserve">    2. EZ - r. 2021 </t>
  </si>
  <si>
    <t>Kalkulace nákladů na odborný technickobezpečnostní dohled na jezu Nedakonice</t>
  </si>
  <si>
    <t>1 x za 8 let</t>
  </si>
  <si>
    <t>Kalkulace nákladů na odborný technickobezpečnostní dohled na jezu Kroměříž</t>
  </si>
  <si>
    <t xml:space="preserve">1. Vypracování informativní zprávy dle přílohy č. 4 smlouvy s průběžným hodnocením výsledků měření </t>
  </si>
  <si>
    <t xml:space="preserve"> - klinometrické měření (4 základny)</t>
  </si>
  <si>
    <t>Kalkulace nákladů na odborný technickobezpečnostní dohled na jezu Hranice</t>
  </si>
  <si>
    <r>
      <t xml:space="preserve"> </t>
    </r>
    <r>
      <rPr>
        <sz val="10"/>
        <rFont val="Arial CE"/>
        <family val="0"/>
      </rPr>
      <t xml:space="preserve">- měření na deformetrických základnách </t>
    </r>
  </si>
  <si>
    <t xml:space="preserve"> - měření průsakového množství a hladin v drenážních studních</t>
  </si>
  <si>
    <t xml:space="preserve"> - měření dílčích a celkových průsaků z patních drénů hrází v nadjezí</t>
  </si>
  <si>
    <t xml:space="preserve"> - klinometrické měření (12 základen)</t>
  </si>
  <si>
    <t xml:space="preserve">    EZ - r. 2020 </t>
  </si>
  <si>
    <t>Kalkulace nákladů na odborný technickobezpečnostní dohled na jezu Bolelouc</t>
  </si>
  <si>
    <t xml:space="preserve"> - měření konvergence – laserový dálkoměr (3 profily mezi pilíři jezu)  </t>
  </si>
  <si>
    <t xml:space="preserve">    3. EZ - r. 2018</t>
  </si>
  <si>
    <t xml:space="preserve">    2. revize Programu pro trvalý provoz - r. 2019</t>
  </si>
  <si>
    <t xml:space="preserve">    3. revize Programu pro trvalý provoz - r. 2020</t>
  </si>
  <si>
    <t xml:space="preserve">    Posouzení vodního díla za povodní v rozsahu ČSN 75 2935 včetně posouzení stability hráze metodou mezní rovnováhy - r. 2018</t>
  </si>
  <si>
    <t xml:space="preserve">    1. revize Programu TBD - r. 2018</t>
  </si>
  <si>
    <t xml:space="preserve">     Posouzení vodního díla za povodní v rozsahu ČSN 75 2935 včetně posouzení stability hráze metodou mezní rovnováhy - r. 2019</t>
  </si>
  <si>
    <t>Jez Bolelouc</t>
  </si>
  <si>
    <t xml:space="preserve"> - zaměření kontrolních bodů na tělese hráze a hrázových objektech nivelací třídy přesnosti N1 dle ČSN 73 0405</t>
  </si>
  <si>
    <t xml:space="preserve">  - zaměření kontrolních bodů na tělese hráze a hrázových objektech nivelací třídy přesnosti N1 dle ČSN 73 0405</t>
  </si>
  <si>
    <t xml:space="preserve"> - zaměření kontrolních bodů na jezovém tělese a souvisejících objektech nivelací třídy přesnosti N1 dle ČSN 73 0405</t>
  </si>
  <si>
    <t xml:space="preserve"> - zaměření kontrolních bodů na tělese hráze a odpadní chodbě od sdruženého objektu nivelací třídy přesnosti N1 dle ČSN 73 0405</t>
  </si>
  <si>
    <t>-----------</t>
  </si>
  <si>
    <t>Poznámka: V letech 2018-2019 je plánována rekonstrukce jezu. Po dobu stavby bude technickobezpečnostní dohled zajišťován prostřednictvím jiného smluvního závazku. V rámci cenové nabídky budou práce oceněny od 1.1.2020.</t>
  </si>
  <si>
    <t xml:space="preserve"> 2. revize Programu pro trvalý provoz - r. 2020</t>
  </si>
  <si>
    <t>Kalkulace nákladů na odborný technickobezpečnostní dohled na vodním díle Poldr Žichlínek</t>
  </si>
  <si>
    <t xml:space="preserve"> - měření konvergence - laserový dálkoměr  (6 profilů mezi stěnami výpustného objektu)</t>
  </si>
  <si>
    <r>
      <t>P ř í l o h a č.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7</t>
    </r>
    <r>
      <rPr>
        <b/>
        <sz val="14"/>
        <rFont val="Arial CE"/>
        <family val="2"/>
      </rPr>
      <t xml:space="preserve"> - Specifikace odměny (podrobná kalkulace)</t>
    </r>
  </si>
  <si>
    <t>za práce technickobezpečnostního dohledu (TBD) na vodních dílech Povodí Moravy, s.p.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</si>
</sst>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"/>
    <numFmt numFmtId="166" formatCode="#,##0\ &quot;Kč&quot;"/>
    <numFmt numFmtId="167" formatCode="General_)"/>
    <numFmt numFmtId="168" formatCode="_-* #,##0\ [$Kč-405]_-;\-* #,##0\ [$Kč-405]_-;_-* &quot;-&quot;??\ [$Kč-405]_-;_-@_-"/>
    <numFmt numFmtId="169" formatCode="[$-405]d\.\ mmmm\ yyyy"/>
    <numFmt numFmtId="170" formatCode="#,##0.00\ &quot;Kč&quot;"/>
    <numFmt numFmtId="171" formatCode="#,##0.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\ &quot;Kč&quot;;\-#,##0.0\ &quot;Kč&quot;"/>
    <numFmt numFmtId="177" formatCode="#,##0.000\ &quot;Kč&quot;"/>
    <numFmt numFmtId="178" formatCode="#,##0.00\ [$Kč-405];\-#,##0.00\ [$Kč-405]"/>
    <numFmt numFmtId="179" formatCode="#,##0.00\ _K_č"/>
    <numFmt numFmtId="180" formatCode="[$¥€-2]\ #\ ##,000_);[Red]\([$€-2]\ #\ ##,000\)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2"/>
      <name val="Courie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1"/>
      <name val="Arial CE"/>
      <family val="2"/>
    </font>
    <font>
      <sz val="11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u val="single"/>
      <sz val="8.5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56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sz val="10"/>
      <color rgb="FFFF0000"/>
      <name val="Arial CE"/>
      <family val="2"/>
    </font>
    <font>
      <b/>
      <sz val="10"/>
      <color theme="3"/>
      <name val="Arial CE"/>
      <family val="2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/>
    </border>
    <border>
      <left/>
      <right/>
      <top style="medium"/>
      <bottom style="medium"/>
    </border>
  </borders>
  <cellStyleXfs count="7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" fontId="8" fillId="0" borderId="0">
      <alignment/>
      <protection locked="0"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" fontId="8" fillId="0" borderId="0">
      <alignment/>
      <protection locked="0"/>
    </xf>
    <xf numFmtId="2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1" fontId="8" fillId="0" borderId="0">
      <alignment/>
      <protection locked="0"/>
    </xf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5" fontId="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0"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54" fillId="0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8" fontId="10" fillId="0" borderId="0" xfId="43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165" fontId="0" fillId="0" borderId="0" xfId="58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10" fillId="0" borderId="1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wrapText="1"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11" fillId="0" borderId="17" xfId="0" applyNumberFormat="1" applyFont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3" fillId="0" borderId="14" xfId="0" applyNumberFormat="1" applyFont="1" applyBorder="1" applyAlignment="1">
      <alignment horizontal="center"/>
    </xf>
    <xf numFmtId="170" fontId="0" fillId="0" borderId="14" xfId="43" applyNumberFormat="1" applyFont="1" applyFill="1" applyBorder="1" applyAlignment="1">
      <alignment/>
    </xf>
    <xf numFmtId="170" fontId="0" fillId="0" borderId="15" xfId="43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" fontId="4" fillId="0" borderId="13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horizontal="center"/>
    </xf>
    <xf numFmtId="170" fontId="0" fillId="33" borderId="14" xfId="43" applyNumberFormat="1" applyFont="1" applyFill="1" applyBorder="1" applyAlignment="1">
      <alignment/>
    </xf>
    <xf numFmtId="170" fontId="0" fillId="33" borderId="15" xfId="43" applyNumberFormat="1" applyFont="1" applyFill="1" applyBorder="1" applyAlignment="1">
      <alignment/>
    </xf>
    <xf numFmtId="1" fontId="0" fillId="0" borderId="19" xfId="0" applyNumberFormat="1" applyFont="1" applyBorder="1" applyAlignment="1">
      <alignment wrapText="1"/>
    </xf>
    <xf numFmtId="1" fontId="0" fillId="0" borderId="20" xfId="0" applyNumberFormat="1" applyFont="1" applyBorder="1" applyAlignment="1">
      <alignment horizontal="center"/>
    </xf>
    <xf numFmtId="170" fontId="0" fillId="0" borderId="20" xfId="43" applyNumberFormat="1" applyFont="1" applyFill="1" applyBorder="1" applyAlignment="1">
      <alignment/>
    </xf>
    <xf numFmtId="170" fontId="0" fillId="0" borderId="21" xfId="43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70" fontId="0" fillId="0" borderId="23" xfId="43" applyNumberFormat="1" applyFont="1" applyFill="1" applyBorder="1" applyAlignment="1">
      <alignment/>
    </xf>
    <xf numFmtId="170" fontId="0" fillId="0" borderId="24" xfId="43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55" fillId="0" borderId="13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wrapText="1"/>
    </xf>
    <xf numFmtId="1" fontId="0" fillId="0" borderId="23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 horizontal="center"/>
    </xf>
    <xf numFmtId="170" fontId="4" fillId="0" borderId="0" xfId="43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70" fontId="0" fillId="0" borderId="0" xfId="43" applyNumberFormat="1" applyFont="1" applyFill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Fill="1" applyBorder="1" applyAlignment="1">
      <alignment/>
    </xf>
    <xf numFmtId="1" fontId="56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4" fillId="34" borderId="11" xfId="0" applyNumberFormat="1" applyFont="1" applyFill="1" applyBorder="1" applyAlignment="1">
      <alignment/>
    </xf>
    <xf numFmtId="1" fontId="4" fillId="34" borderId="12" xfId="0" applyNumberFormat="1" applyFont="1" applyFill="1" applyBorder="1" applyAlignment="1">
      <alignment/>
    </xf>
    <xf numFmtId="1" fontId="4" fillId="34" borderId="13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/>
    </xf>
    <xf numFmtId="1" fontId="4" fillId="34" borderId="16" xfId="0" applyNumberFormat="1" applyFont="1" applyFill="1" applyBorder="1" applyAlignment="1">
      <alignment horizontal="center"/>
    </xf>
    <xf numFmtId="1" fontId="4" fillId="34" borderId="17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12" fillId="35" borderId="0" xfId="0" applyNumberFormat="1" applyFont="1" applyFill="1" applyAlignment="1">
      <alignment horizontal="centerContinuous"/>
    </xf>
    <xf numFmtId="1" fontId="0" fillId="35" borderId="0" xfId="0" applyNumberFormat="1" applyFont="1" applyFill="1" applyAlignment="1">
      <alignment horizontal="centerContinuous"/>
    </xf>
    <xf numFmtId="1" fontId="4" fillId="35" borderId="0" xfId="0" applyNumberFormat="1" applyFont="1" applyFill="1" applyAlignment="1">
      <alignment horizontal="centerContinuous"/>
    </xf>
    <xf numFmtId="1" fontId="0" fillId="0" borderId="27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49" fontId="57" fillId="0" borderId="13" xfId="0" applyNumberFormat="1" applyFont="1" applyFill="1" applyBorder="1" applyAlignment="1">
      <alignment/>
    </xf>
    <xf numFmtId="170" fontId="0" fillId="0" borderId="14" xfId="43" applyNumberFormat="1" applyFont="1" applyFill="1" applyBorder="1" applyAlignment="1">
      <alignment/>
    </xf>
    <xf numFmtId="170" fontId="0" fillId="0" borderId="15" xfId="43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49" fontId="55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" fontId="3" fillId="0" borderId="29" xfId="0" applyNumberFormat="1" applyFont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10" fillId="0" borderId="34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70" fontId="0" fillId="0" borderId="35" xfId="43" applyNumberFormat="1" applyFont="1" applyFill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70" fontId="0" fillId="0" borderId="32" xfId="43" applyNumberFormat="1" applyFont="1" applyFill="1" applyBorder="1" applyAlignment="1">
      <alignment/>
    </xf>
    <xf numFmtId="170" fontId="0" fillId="33" borderId="14" xfId="43" applyNumberFormat="1" applyFont="1" applyFill="1" applyBorder="1" applyAlignment="1" applyProtection="1">
      <alignment/>
      <protection locked="0"/>
    </xf>
    <xf numFmtId="170" fontId="0" fillId="33" borderId="15" xfId="43" applyNumberFormat="1" applyFont="1" applyFill="1" applyBorder="1" applyAlignment="1" applyProtection="1">
      <alignment/>
      <protection locked="0"/>
    </xf>
    <xf numFmtId="170" fontId="4" fillId="33" borderId="36" xfId="43" applyNumberFormat="1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14" xfId="43" applyNumberFormat="1" applyFont="1" applyFill="1" applyBorder="1" applyAlignment="1" applyProtection="1">
      <alignment/>
      <protection/>
    </xf>
    <xf numFmtId="170" fontId="0" fillId="0" borderId="14" xfId="43" applyNumberFormat="1" applyFont="1" applyFill="1" applyBorder="1" applyAlignment="1" applyProtection="1">
      <alignment/>
      <protection/>
    </xf>
    <xf numFmtId="170" fontId="0" fillId="0" borderId="20" xfId="43" applyNumberFormat="1" applyFont="1" applyFill="1" applyBorder="1" applyAlignment="1" applyProtection="1">
      <alignment/>
      <protection/>
    </xf>
    <xf numFmtId="170" fontId="0" fillId="0" borderId="23" xfId="43" applyNumberFormat="1" applyFont="1" applyFill="1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/>
      <protection/>
    </xf>
    <xf numFmtId="1" fontId="0" fillId="0" borderId="23" xfId="0" applyNumberFormat="1" applyFont="1" applyFill="1" applyBorder="1" applyAlignment="1" applyProtection="1">
      <alignment/>
      <protection/>
    </xf>
    <xf numFmtId="1" fontId="0" fillId="0" borderId="23" xfId="0" applyNumberFormat="1" applyFont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Border="1" applyAlignment="1" applyProtection="1">
      <alignment/>
      <protection/>
    </xf>
    <xf numFmtId="170" fontId="4" fillId="0" borderId="36" xfId="43" applyNumberFormat="1" applyFont="1" applyFill="1" applyBorder="1" applyAlignment="1" applyProtection="1">
      <alignment/>
      <protection/>
    </xf>
    <xf numFmtId="170" fontId="0" fillId="33" borderId="27" xfId="38" applyNumberFormat="1" applyFont="1" applyFill="1" applyBorder="1" applyAlignment="1" applyProtection="1">
      <alignment/>
      <protection locked="0"/>
    </xf>
    <xf numFmtId="170" fontId="0" fillId="33" borderId="37" xfId="38" applyNumberFormat="1" applyFont="1" applyFill="1" applyBorder="1" applyAlignment="1" applyProtection="1">
      <alignment/>
      <protection locked="0"/>
    </xf>
    <xf numFmtId="170" fontId="0" fillId="33" borderId="38" xfId="38" applyNumberFormat="1" applyFont="1" applyFill="1" applyBorder="1" applyAlignment="1" applyProtection="1">
      <alignment/>
      <protection locked="0"/>
    </xf>
    <xf numFmtId="170" fontId="0" fillId="33" borderId="28" xfId="38" applyNumberFormat="1" applyFont="1" applyFill="1" applyBorder="1" applyAlignment="1" applyProtection="1">
      <alignment/>
      <protection locked="0"/>
    </xf>
    <xf numFmtId="170" fontId="0" fillId="33" borderId="39" xfId="38" applyNumberFormat="1" applyFont="1" applyFill="1" applyBorder="1" applyAlignment="1" applyProtection="1">
      <alignment/>
      <protection locked="0"/>
    </xf>
    <xf numFmtId="170" fontId="0" fillId="33" borderId="40" xfId="38" applyNumberFormat="1" applyFont="1" applyFill="1" applyBorder="1" applyAlignment="1" applyProtection="1">
      <alignment/>
      <protection locked="0"/>
    </xf>
    <xf numFmtId="170" fontId="0" fillId="33" borderId="22" xfId="38" applyNumberFormat="1" applyFont="1" applyFill="1" applyBorder="1" applyAlignment="1" applyProtection="1">
      <alignment/>
      <protection locked="0"/>
    </xf>
    <xf numFmtId="170" fontId="0" fillId="33" borderId="23" xfId="38" applyNumberFormat="1" applyFont="1" applyFill="1" applyBorder="1" applyAlignment="1" applyProtection="1">
      <alignment/>
      <protection locked="0"/>
    </xf>
    <xf numFmtId="170" fontId="0" fillId="33" borderId="24" xfId="38" applyNumberFormat="1" applyFont="1" applyFill="1" applyBorder="1" applyAlignment="1" applyProtection="1">
      <alignment/>
      <protection locked="0"/>
    </xf>
    <xf numFmtId="170" fontId="0" fillId="33" borderId="19" xfId="38" applyNumberFormat="1" applyFont="1" applyFill="1" applyBorder="1" applyAlignment="1" applyProtection="1">
      <alignment/>
      <protection locked="0"/>
    </xf>
    <xf numFmtId="170" fontId="0" fillId="33" borderId="20" xfId="38" applyNumberFormat="1" applyFont="1" applyFill="1" applyBorder="1" applyAlignment="1" applyProtection="1">
      <alignment/>
      <protection locked="0"/>
    </xf>
    <xf numFmtId="170" fontId="0" fillId="33" borderId="21" xfId="38" applyNumberFormat="1" applyFont="1" applyFill="1" applyBorder="1" applyAlignment="1" applyProtection="1">
      <alignment/>
      <protection locked="0"/>
    </xf>
    <xf numFmtId="170" fontId="10" fillId="33" borderId="25" xfId="0" applyNumberFormat="1" applyFont="1" applyFill="1" applyBorder="1" applyAlignment="1" applyProtection="1">
      <alignment/>
      <protection locked="0"/>
    </xf>
    <xf numFmtId="170" fontId="10" fillId="33" borderId="41" xfId="0" applyNumberFormat="1" applyFont="1" applyFill="1" applyBorder="1" applyAlignment="1" applyProtection="1">
      <alignment/>
      <protection locked="0"/>
    </xf>
    <xf numFmtId="170" fontId="10" fillId="33" borderId="29" xfId="0" applyNumberFormat="1" applyFont="1" applyFill="1" applyBorder="1" applyAlignment="1" applyProtection="1">
      <alignment/>
      <protection locked="0"/>
    </xf>
    <xf numFmtId="170" fontId="4" fillId="33" borderId="38" xfId="38" applyNumberFormat="1" applyFont="1" applyFill="1" applyBorder="1" applyAlignment="1" applyProtection="1">
      <alignment/>
      <protection locked="0"/>
    </xf>
    <xf numFmtId="170" fontId="4" fillId="33" borderId="40" xfId="38" applyNumberFormat="1" applyFont="1" applyFill="1" applyBorder="1" applyAlignment="1" applyProtection="1">
      <alignment/>
      <protection locked="0"/>
    </xf>
    <xf numFmtId="170" fontId="4" fillId="33" borderId="24" xfId="38" applyNumberFormat="1" applyFont="1" applyFill="1" applyBorder="1" applyAlignment="1" applyProtection="1">
      <alignment/>
      <protection locked="0"/>
    </xf>
    <xf numFmtId="170" fontId="4" fillId="33" borderId="21" xfId="38" applyNumberFormat="1" applyFont="1" applyFill="1" applyBorder="1" applyAlignment="1" applyProtection="1">
      <alignment/>
      <protection locked="0"/>
    </xf>
    <xf numFmtId="170" fontId="4" fillId="33" borderId="42" xfId="38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170" fontId="0" fillId="0" borderId="28" xfId="38" applyNumberFormat="1" applyFont="1" applyFill="1" applyBorder="1" applyAlignment="1" applyProtection="1">
      <alignment horizontal="right"/>
      <protection locked="0"/>
    </xf>
    <xf numFmtId="170" fontId="0" fillId="0" borderId="39" xfId="38" applyNumberFormat="1" applyFont="1" applyFill="1" applyBorder="1" applyAlignment="1" applyProtection="1">
      <alignment horizontal="right"/>
      <protection locked="0"/>
    </xf>
    <xf numFmtId="1" fontId="14" fillId="0" borderId="0" xfId="0" applyNumberFormat="1" applyFont="1" applyAlignment="1">
      <alignment horizontal="justify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34" borderId="45" xfId="0" applyNumberFormat="1" applyFont="1" applyFill="1" applyBorder="1" applyAlignment="1">
      <alignment horizontal="center" vertical="center" textRotation="90"/>
    </xf>
    <xf numFmtId="1" fontId="0" fillId="0" borderId="35" xfId="0" applyNumberFormat="1" applyBorder="1" applyAlignment="1">
      <alignment vertical="center" textRotation="90"/>
    </xf>
    <xf numFmtId="1" fontId="0" fillId="0" borderId="34" xfId="0" applyNumberFormat="1" applyBorder="1" applyAlignment="1">
      <alignment vertical="center" textRotation="90"/>
    </xf>
    <xf numFmtId="7" fontId="12" fillId="33" borderId="25" xfId="43" applyFont="1" applyFill="1" applyBorder="1" applyAlignment="1" applyProtection="1">
      <alignment horizontal="center"/>
      <protection locked="0"/>
    </xf>
    <xf numFmtId="7" fontId="12" fillId="33" borderId="46" xfId="43" applyFont="1" applyFill="1" applyBorder="1" applyAlignment="1" applyProtection="1">
      <alignment horizontal="center"/>
      <protection locked="0"/>
    </xf>
    <xf numFmtId="7" fontId="12" fillId="33" borderId="26" xfId="43" applyFont="1" applyFill="1" applyBorder="1" applyAlignment="1" applyProtection="1">
      <alignment horizontal="center"/>
      <protection locked="0"/>
    </xf>
  </cellXfs>
  <cellStyles count="64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·na" xfId="42"/>
    <cellStyle name="Currency" xfId="43"/>
    <cellStyle name="Měna0" xfId="44"/>
    <cellStyle name="Currency [0]" xfId="45"/>
    <cellStyle name="Nadpis 1" xfId="46"/>
    <cellStyle name="Nadpis 2" xfId="47"/>
    <cellStyle name="Nadpis 3" xfId="48"/>
    <cellStyle name="Nadpis 4" xfId="49"/>
    <cellStyle name="Nadpis1" xfId="50"/>
    <cellStyle name="Nadpis2" xfId="51"/>
    <cellStyle name="Název" xfId="52"/>
    <cellStyle name="Neutrální" xfId="53"/>
    <cellStyle name="normální 2" xfId="54"/>
    <cellStyle name="normální 3" xfId="55"/>
    <cellStyle name="normální 4" xfId="56"/>
    <cellStyle name="Pevní" xfId="57"/>
    <cellStyle name="Pevný" xfId="58"/>
    <cellStyle name="Pevný0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áhlaví 1" xfId="70"/>
    <cellStyle name="Záhlaví 2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SheetLayoutView="100" zoomScalePageLayoutView="0" workbookViewId="0" topLeftCell="A4">
      <selection activeCell="J25" sqref="J25"/>
    </sheetView>
  </sheetViews>
  <sheetFormatPr defaultColWidth="9.00390625" defaultRowHeight="12.75"/>
  <cols>
    <col min="1" max="1" width="6.25390625" style="1" customWidth="1"/>
    <col min="2" max="2" width="18.125" style="1" customWidth="1"/>
    <col min="3" max="3" width="7.75390625" style="1" customWidth="1"/>
    <col min="4" max="8" width="17.75390625" style="1" customWidth="1"/>
    <col min="9" max="9" width="11.625" style="1" customWidth="1"/>
    <col min="10" max="10" width="17.00390625" style="1" customWidth="1"/>
    <col min="11" max="11" width="15.25390625" style="1" customWidth="1"/>
    <col min="12" max="12" width="13.25390625" style="1" customWidth="1"/>
    <col min="13" max="13" width="13.00390625" style="1" customWidth="1"/>
    <col min="14" max="16" width="13.75390625" style="1" customWidth="1"/>
    <col min="17" max="17" width="29.875" style="1" customWidth="1"/>
    <col min="18" max="16384" width="9.125" style="1" customWidth="1"/>
  </cols>
  <sheetData>
    <row r="3" spans="4:8" ht="18">
      <c r="D3" s="96" t="s">
        <v>138</v>
      </c>
      <c r="E3" s="96"/>
      <c r="F3" s="96"/>
      <c r="G3" s="96"/>
      <c r="H3" s="97"/>
    </row>
    <row r="4" spans="4:8" ht="12.75">
      <c r="D4" s="98" t="s">
        <v>139</v>
      </c>
      <c r="E4" s="98"/>
      <c r="F4" s="98"/>
      <c r="G4" s="98"/>
      <c r="H4" s="98"/>
    </row>
    <row r="5" spans="4:8" ht="12.75">
      <c r="D5" s="98" t="s">
        <v>99</v>
      </c>
      <c r="E5" s="98"/>
      <c r="F5" s="98"/>
      <c r="G5" s="98"/>
      <c r="H5" s="98"/>
    </row>
    <row r="6" ht="13.5" thickBot="1"/>
    <row r="7" spans="2:8" ht="12.75">
      <c r="B7" s="84"/>
      <c r="C7" s="164" t="s">
        <v>98</v>
      </c>
      <c r="D7" s="84"/>
      <c r="E7" s="85"/>
      <c r="F7" s="85"/>
      <c r="G7" s="86"/>
      <c r="H7" s="161" t="s">
        <v>87</v>
      </c>
    </row>
    <row r="8" spans="2:8" ht="12.75">
      <c r="B8" s="87"/>
      <c r="C8" s="165"/>
      <c r="D8" s="87" t="s">
        <v>88</v>
      </c>
      <c r="E8" s="88" t="s">
        <v>88</v>
      </c>
      <c r="F8" s="88" t="s">
        <v>88</v>
      </c>
      <c r="G8" s="89" t="s">
        <v>88</v>
      </c>
      <c r="H8" s="162"/>
    </row>
    <row r="9" spans="2:8" ht="12.75">
      <c r="B9" s="87"/>
      <c r="C9" s="165"/>
      <c r="D9" s="87" t="s">
        <v>89</v>
      </c>
      <c r="E9" s="88" t="s">
        <v>89</v>
      </c>
      <c r="F9" s="88" t="s">
        <v>89</v>
      </c>
      <c r="G9" s="89" t="s">
        <v>89</v>
      </c>
      <c r="H9" s="162"/>
    </row>
    <row r="10" spans="2:8" ht="12.75">
      <c r="B10" s="87" t="s">
        <v>95</v>
      </c>
      <c r="C10" s="165"/>
      <c r="D10" s="87" t="s">
        <v>90</v>
      </c>
      <c r="E10" s="88" t="s">
        <v>91</v>
      </c>
      <c r="F10" s="88" t="s">
        <v>92</v>
      </c>
      <c r="G10" s="89" t="s">
        <v>93</v>
      </c>
      <c r="H10" s="162"/>
    </row>
    <row r="11" spans="2:17" ht="15.75">
      <c r="B11" s="87"/>
      <c r="C11" s="165"/>
      <c r="D11" s="87" t="s">
        <v>94</v>
      </c>
      <c r="E11" s="88" t="s">
        <v>94</v>
      </c>
      <c r="F11" s="88" t="s">
        <v>94</v>
      </c>
      <c r="G11" s="89" t="s">
        <v>94</v>
      </c>
      <c r="H11" s="162"/>
      <c r="I11" s="5"/>
      <c r="J11" s="6"/>
      <c r="K11" s="82"/>
      <c r="L11" s="82"/>
      <c r="M11" s="82"/>
      <c r="N11" s="82"/>
      <c r="O11" s="2"/>
      <c r="P11" s="3"/>
      <c r="Q11" s="5"/>
    </row>
    <row r="12" spans="2:17" ht="13.5" thickBot="1">
      <c r="B12" s="90"/>
      <c r="C12" s="166"/>
      <c r="D12" s="90"/>
      <c r="E12" s="91"/>
      <c r="F12" s="91"/>
      <c r="G12" s="92"/>
      <c r="H12" s="163"/>
      <c r="I12" s="5"/>
      <c r="J12" s="5"/>
      <c r="K12" s="93"/>
      <c r="L12" s="93"/>
      <c r="M12" s="93"/>
      <c r="N12" s="94"/>
      <c r="O12" s="2"/>
      <c r="P12" s="3"/>
      <c r="Q12" s="5"/>
    </row>
    <row r="13" spans="2:17" ht="12.75">
      <c r="B13" s="99" t="s">
        <v>5</v>
      </c>
      <c r="C13" s="111" t="s">
        <v>100</v>
      </c>
      <c r="D13" s="136">
        <f>ZNOJMO!C46</f>
        <v>0</v>
      </c>
      <c r="E13" s="137">
        <f>ZNOJMO!D46</f>
        <v>0</v>
      </c>
      <c r="F13" s="137">
        <f>ZNOJMO!E46</f>
        <v>0</v>
      </c>
      <c r="G13" s="138">
        <f>ZNOJMO!F46</f>
        <v>0</v>
      </c>
      <c r="H13" s="151">
        <f>SUM(D13:G13)</f>
        <v>0</v>
      </c>
      <c r="I13" s="95"/>
      <c r="J13" s="9"/>
      <c r="K13" s="4"/>
      <c r="L13" s="4"/>
      <c r="M13" s="4"/>
      <c r="N13" s="4"/>
      <c r="O13" s="4"/>
      <c r="P13" s="4"/>
      <c r="Q13" s="5"/>
    </row>
    <row r="14" spans="2:17" ht="12.75">
      <c r="B14" s="100" t="s">
        <v>6</v>
      </c>
      <c r="C14" s="112" t="s">
        <v>100</v>
      </c>
      <c r="D14" s="139">
        <f>'NOVÁ ŘÍŠE'!C46</f>
        <v>0</v>
      </c>
      <c r="E14" s="140">
        <f>'NOVÁ ŘÍŠE'!D46</f>
        <v>0</v>
      </c>
      <c r="F14" s="140">
        <f>'NOVÁ ŘÍŠE'!E46</f>
        <v>0</v>
      </c>
      <c r="G14" s="141">
        <f>'NOVÁ ŘÍŠE'!F46</f>
        <v>0</v>
      </c>
      <c r="H14" s="152">
        <f aca="true" t="shared" si="0" ref="H14:H32">SUM(D14:G14)</f>
        <v>0</v>
      </c>
      <c r="I14" s="95"/>
      <c r="J14" s="9"/>
      <c r="K14" s="4"/>
      <c r="L14" s="4"/>
      <c r="M14" s="4"/>
      <c r="N14" s="4"/>
      <c r="O14" s="4"/>
      <c r="P14" s="4"/>
      <c r="Q14" s="5"/>
    </row>
    <row r="15" spans="2:17" ht="12.75">
      <c r="B15" s="100" t="s">
        <v>7</v>
      </c>
      <c r="C15" s="112" t="s">
        <v>100</v>
      </c>
      <c r="D15" s="139">
        <f>DUNAJOVICE!C46</f>
        <v>0</v>
      </c>
      <c r="E15" s="140">
        <f>DUNAJOVICE!D46</f>
        <v>0</v>
      </c>
      <c r="F15" s="140">
        <f>DUNAJOVICE!E46</f>
        <v>0</v>
      </c>
      <c r="G15" s="141">
        <f>DUNAJOVICE!F46</f>
        <v>0</v>
      </c>
      <c r="H15" s="152">
        <f t="shared" si="0"/>
        <v>0</v>
      </c>
      <c r="I15" s="95"/>
      <c r="J15" s="9"/>
      <c r="K15" s="4"/>
      <c r="L15" s="4"/>
      <c r="M15" s="4"/>
      <c r="N15" s="4"/>
      <c r="O15" s="4"/>
      <c r="P15" s="4"/>
      <c r="Q15" s="5"/>
    </row>
    <row r="16" spans="2:17" ht="12.75">
      <c r="B16" s="100" t="s">
        <v>8</v>
      </c>
      <c r="C16" s="112" t="s">
        <v>100</v>
      </c>
      <c r="D16" s="139">
        <f>TĚŠETICE!C46</f>
        <v>0</v>
      </c>
      <c r="E16" s="140">
        <f>TĚŠETICE!D46</f>
        <v>0</v>
      </c>
      <c r="F16" s="140">
        <f>TĚŠETICE!E46</f>
        <v>0</v>
      </c>
      <c r="G16" s="141">
        <f>TĚŠETICE!F46</f>
        <v>0</v>
      </c>
      <c r="H16" s="152">
        <f t="shared" si="0"/>
        <v>0</v>
      </c>
      <c r="I16" s="95"/>
      <c r="J16" s="9"/>
      <c r="K16" s="4"/>
      <c r="L16" s="4"/>
      <c r="M16" s="4"/>
      <c r="N16" s="4"/>
      <c r="O16" s="4"/>
      <c r="P16" s="4"/>
      <c r="Q16" s="5"/>
    </row>
    <row r="17" spans="2:17" ht="12.75">
      <c r="B17" s="100" t="s">
        <v>9</v>
      </c>
      <c r="C17" s="112" t="s">
        <v>100</v>
      </c>
      <c r="D17" s="139">
        <f>VÝROVICE!C46</f>
        <v>0</v>
      </c>
      <c r="E17" s="140">
        <f>VÝROVICE!D46</f>
        <v>0</v>
      </c>
      <c r="F17" s="140">
        <f>VÝROVICE!E46</f>
        <v>0</v>
      </c>
      <c r="G17" s="141">
        <f>VÝROVICE!F46</f>
        <v>0</v>
      </c>
      <c r="H17" s="152">
        <f t="shared" si="0"/>
        <v>0</v>
      </c>
      <c r="I17" s="95"/>
      <c r="J17" s="9"/>
      <c r="K17" s="4"/>
      <c r="L17" s="4"/>
      <c r="M17" s="4"/>
      <c r="N17" s="4"/>
      <c r="O17" s="4"/>
      <c r="P17" s="4"/>
      <c r="Q17" s="5"/>
    </row>
    <row r="18" spans="2:17" ht="12.75">
      <c r="B18" s="100" t="s">
        <v>10</v>
      </c>
      <c r="C18" s="112" t="s">
        <v>100</v>
      </c>
      <c r="D18" s="139">
        <f>OSTROV!C46</f>
        <v>0</v>
      </c>
      <c r="E18" s="140">
        <f>OSTROV!D46</f>
        <v>0</v>
      </c>
      <c r="F18" s="140">
        <f>OSTROV!E46</f>
        <v>0</v>
      </c>
      <c r="G18" s="141">
        <f>OSTROV!F46</f>
        <v>0</v>
      </c>
      <c r="H18" s="152">
        <f t="shared" si="0"/>
        <v>0</v>
      </c>
      <c r="I18" s="95"/>
      <c r="J18" s="9"/>
      <c r="K18" s="4"/>
      <c r="L18" s="4"/>
      <c r="M18" s="4"/>
      <c r="N18" s="4"/>
      <c r="O18" s="4"/>
      <c r="P18" s="4"/>
      <c r="Q18" s="5"/>
    </row>
    <row r="19" spans="2:17" ht="12.75">
      <c r="B19" s="44" t="s">
        <v>96</v>
      </c>
      <c r="C19" s="113" t="s">
        <v>100</v>
      </c>
      <c r="D19" s="142">
        <f>OKŘÍŠKY!C46</f>
        <v>0</v>
      </c>
      <c r="E19" s="143">
        <f>OKŘÍŠKY!D46</f>
        <v>0</v>
      </c>
      <c r="F19" s="143">
        <f>OKŘÍŠKY!E46</f>
        <v>0</v>
      </c>
      <c r="G19" s="144">
        <f>OKŘÍŠKY!F46</f>
        <v>0</v>
      </c>
      <c r="H19" s="153">
        <f t="shared" si="0"/>
        <v>0</v>
      </c>
      <c r="I19" s="95"/>
      <c r="J19" s="9"/>
      <c r="K19" s="4"/>
      <c r="L19" s="4"/>
      <c r="M19" s="4"/>
      <c r="N19" s="4"/>
      <c r="O19" s="4"/>
      <c r="P19" s="4"/>
      <c r="Q19" s="5"/>
    </row>
    <row r="20" spans="2:17" ht="12.75">
      <c r="B20" s="100" t="s">
        <v>11</v>
      </c>
      <c r="C20" s="112" t="s">
        <v>100</v>
      </c>
      <c r="D20" s="139">
        <f>'OLEŠNICE IV'!C46</f>
        <v>0</v>
      </c>
      <c r="E20" s="140">
        <f>'OLEŠNICE IV'!D46</f>
        <v>0</v>
      </c>
      <c r="F20" s="140">
        <f>'OLEŠNICE IV'!E46</f>
        <v>0</v>
      </c>
      <c r="G20" s="141">
        <f>'OLEŠNICE IV'!F46</f>
        <v>0</v>
      </c>
      <c r="H20" s="152">
        <f t="shared" si="0"/>
        <v>0</v>
      </c>
      <c r="I20" s="95"/>
      <c r="J20" s="9"/>
      <c r="K20" s="4"/>
      <c r="L20" s="4"/>
      <c r="M20" s="4"/>
      <c r="N20" s="4"/>
      <c r="O20" s="4"/>
      <c r="P20" s="4"/>
      <c r="Q20" s="5"/>
    </row>
    <row r="21" spans="2:17" ht="12.75">
      <c r="B21" s="100" t="s">
        <v>12</v>
      </c>
      <c r="C21" s="112" t="s">
        <v>100</v>
      </c>
      <c r="D21" s="139">
        <f>'OLEŠNICE V '!C46</f>
        <v>0</v>
      </c>
      <c r="E21" s="140">
        <f>'OLEŠNICE V '!D46</f>
        <v>0</v>
      </c>
      <c r="F21" s="140">
        <f>'OLEŠNICE V '!E46</f>
        <v>0</v>
      </c>
      <c r="G21" s="141">
        <f>'OLEŠNICE V '!F46</f>
        <v>0</v>
      </c>
      <c r="H21" s="152">
        <f t="shared" si="0"/>
        <v>0</v>
      </c>
      <c r="I21" s="95"/>
      <c r="J21" s="9"/>
      <c r="K21" s="4"/>
      <c r="L21" s="4"/>
      <c r="M21" s="4"/>
      <c r="N21" s="4"/>
      <c r="O21" s="4"/>
      <c r="P21" s="4"/>
      <c r="Q21" s="5"/>
    </row>
    <row r="22" spans="2:17" ht="12.75" customHeight="1">
      <c r="B22" s="100" t="s">
        <v>13</v>
      </c>
      <c r="C22" s="112" t="s">
        <v>100</v>
      </c>
      <c r="D22" s="139">
        <f>BOJKOVICE!C46</f>
        <v>0</v>
      </c>
      <c r="E22" s="140">
        <f>BOJKOVICE!D46</f>
        <v>0</v>
      </c>
      <c r="F22" s="140">
        <f>BOJKOVICE!E46</f>
        <v>0</v>
      </c>
      <c r="G22" s="141">
        <f>BOJKOVICE!F46</f>
        <v>0</v>
      </c>
      <c r="H22" s="152">
        <f t="shared" si="0"/>
        <v>0</v>
      </c>
      <c r="I22" s="95"/>
      <c r="J22" s="9"/>
      <c r="K22" s="4"/>
      <c r="L22" s="4"/>
      <c r="M22" s="4"/>
      <c r="N22" s="4"/>
      <c r="O22" s="4"/>
      <c r="P22" s="4"/>
      <c r="Q22" s="5"/>
    </row>
    <row r="23" spans="2:17" ht="12.75">
      <c r="B23" s="100" t="s">
        <v>14</v>
      </c>
      <c r="C23" s="112" t="s">
        <v>100</v>
      </c>
      <c r="D23" s="139">
        <f>LUDKOVICE!C46</f>
        <v>0</v>
      </c>
      <c r="E23" s="140">
        <f>LUDKOVICE!D46</f>
        <v>0</v>
      </c>
      <c r="F23" s="140">
        <f>LUDKOVICE!E46</f>
        <v>0</v>
      </c>
      <c r="G23" s="141">
        <f>LUDKOVICE!F46</f>
        <v>0</v>
      </c>
      <c r="H23" s="152">
        <f t="shared" si="0"/>
        <v>0</v>
      </c>
      <c r="I23" s="95"/>
      <c r="J23" s="9"/>
      <c r="K23" s="4"/>
      <c r="L23" s="4"/>
      <c r="M23" s="4"/>
      <c r="N23" s="4"/>
      <c r="O23" s="4"/>
      <c r="P23" s="4"/>
      <c r="Q23" s="8"/>
    </row>
    <row r="24" spans="2:17" ht="12.75">
      <c r="B24" s="100" t="s">
        <v>15</v>
      </c>
      <c r="C24" s="112" t="s">
        <v>100</v>
      </c>
      <c r="D24" s="139">
        <f>+SPYTIHNĚV!C46</f>
        <v>0</v>
      </c>
      <c r="E24" s="140">
        <f>+SPYTIHNĚV!D46</f>
        <v>0</v>
      </c>
      <c r="F24" s="140">
        <f>+SPYTIHNĚV!E46</f>
        <v>0</v>
      </c>
      <c r="G24" s="141">
        <f>+SPYTIHNĚV!F46</f>
        <v>0</v>
      </c>
      <c r="H24" s="152">
        <f t="shared" si="0"/>
        <v>0</v>
      </c>
      <c r="I24" s="95"/>
      <c r="J24" s="9"/>
      <c r="K24" s="4"/>
      <c r="L24" s="4"/>
      <c r="M24" s="4"/>
      <c r="N24" s="4"/>
      <c r="O24" s="4"/>
      <c r="P24" s="4"/>
      <c r="Q24" s="5"/>
    </row>
    <row r="25" spans="2:17" ht="12.75">
      <c r="B25" s="100" t="s">
        <v>16</v>
      </c>
      <c r="C25" s="112" t="s">
        <v>100</v>
      </c>
      <c r="D25" s="139">
        <f>+BĚLOV!C46</f>
        <v>0</v>
      </c>
      <c r="E25" s="140">
        <f>+BĚLOV!D46</f>
        <v>0</v>
      </c>
      <c r="F25" s="140">
        <f>+BĚLOV!E46</f>
        <v>0</v>
      </c>
      <c r="G25" s="141">
        <f>+BĚLOV!F46</f>
        <v>0</v>
      </c>
      <c r="H25" s="152">
        <f t="shared" si="0"/>
        <v>0</v>
      </c>
      <c r="I25" s="95"/>
      <c r="J25" s="9"/>
      <c r="K25" s="4"/>
      <c r="L25" s="4"/>
      <c r="M25" s="4"/>
      <c r="N25" s="4"/>
      <c r="O25" s="4"/>
      <c r="P25" s="4"/>
      <c r="Q25" s="8"/>
    </row>
    <row r="26" spans="2:17" ht="12.75">
      <c r="B26" s="100" t="s">
        <v>2</v>
      </c>
      <c r="C26" s="112" t="s">
        <v>101</v>
      </c>
      <c r="D26" s="139">
        <f>+KROMĚŘÍŽ!C46</f>
        <v>0</v>
      </c>
      <c r="E26" s="140">
        <f>+KROMĚŘÍŽ!D46</f>
        <v>0</v>
      </c>
      <c r="F26" s="140">
        <f>+KROMĚŘÍŽ!E46</f>
        <v>0</v>
      </c>
      <c r="G26" s="141">
        <f>+KROMĚŘÍŽ!F46</f>
        <v>0</v>
      </c>
      <c r="H26" s="152">
        <f t="shared" si="0"/>
        <v>0</v>
      </c>
      <c r="I26" s="95"/>
      <c r="J26" s="9"/>
      <c r="K26" s="4"/>
      <c r="L26" s="4"/>
      <c r="M26" s="4"/>
      <c r="N26" s="4"/>
      <c r="O26" s="4"/>
      <c r="P26" s="4"/>
      <c r="Q26" s="5"/>
    </row>
    <row r="27" spans="2:17" ht="12.75">
      <c r="B27" s="73" t="s">
        <v>17</v>
      </c>
      <c r="C27" s="114" t="s">
        <v>101</v>
      </c>
      <c r="D27" s="145">
        <f>+NEDAKONICE!C46</f>
        <v>0</v>
      </c>
      <c r="E27" s="146">
        <f>+NEDAKONICE!D46</f>
        <v>0</v>
      </c>
      <c r="F27" s="146">
        <f>+NEDAKONICE!E46</f>
        <v>0</v>
      </c>
      <c r="G27" s="147">
        <f>+NEDAKONICE!F46</f>
        <v>0</v>
      </c>
      <c r="H27" s="154">
        <f t="shared" si="0"/>
        <v>0</v>
      </c>
      <c r="I27" s="95"/>
      <c r="J27" s="9"/>
      <c r="K27" s="4"/>
      <c r="L27" s="4"/>
      <c r="M27" s="4"/>
      <c r="N27" s="4"/>
      <c r="O27" s="4"/>
      <c r="P27" s="4"/>
      <c r="Q27" s="5"/>
    </row>
    <row r="28" spans="2:17" ht="12.75" customHeight="1">
      <c r="B28" s="100" t="s">
        <v>1</v>
      </c>
      <c r="C28" s="112" t="s">
        <v>100</v>
      </c>
      <c r="D28" s="139">
        <f>ŽICHLÍNEK!C46</f>
        <v>0</v>
      </c>
      <c r="E28" s="140">
        <f>ŽICHLÍNEK!D46</f>
        <v>0</v>
      </c>
      <c r="F28" s="140">
        <f>ŽICHLÍNEK!E46</f>
        <v>0</v>
      </c>
      <c r="G28" s="141">
        <f>ŽICHLÍNEK!F46</f>
        <v>0</v>
      </c>
      <c r="H28" s="152">
        <f t="shared" si="0"/>
        <v>0</v>
      </c>
      <c r="I28" s="95"/>
      <c r="J28" s="9"/>
      <c r="K28" s="4"/>
      <c r="L28" s="4"/>
      <c r="M28" s="4"/>
      <c r="N28" s="4"/>
      <c r="O28" s="4"/>
      <c r="P28" s="4"/>
      <c r="Q28" s="5"/>
    </row>
    <row r="29" spans="2:17" ht="12.75">
      <c r="B29" s="100" t="s">
        <v>18</v>
      </c>
      <c r="C29" s="112" t="s">
        <v>100</v>
      </c>
      <c r="D29" s="139">
        <f>TRŠICE!C46</f>
        <v>0</v>
      </c>
      <c r="E29" s="140">
        <f>TRŠICE!D46</f>
        <v>0</v>
      </c>
      <c r="F29" s="140">
        <f>TRŠICE!E46</f>
        <v>0</v>
      </c>
      <c r="G29" s="141">
        <f>TRŠICE!F46</f>
        <v>0</v>
      </c>
      <c r="H29" s="152">
        <f t="shared" si="0"/>
        <v>0</v>
      </c>
      <c r="I29" s="95"/>
      <c r="J29" s="9"/>
      <c r="K29" s="4"/>
      <c r="L29" s="4"/>
      <c r="M29" s="4"/>
      <c r="N29" s="4"/>
      <c r="O29" s="4"/>
      <c r="P29" s="4"/>
      <c r="Q29" s="5"/>
    </row>
    <row r="30" spans="2:17" ht="12.75">
      <c r="B30" s="100" t="s">
        <v>19</v>
      </c>
      <c r="C30" s="112" t="s">
        <v>101</v>
      </c>
      <c r="D30" s="139">
        <f>PODHRADSKY!C46</f>
        <v>0</v>
      </c>
      <c r="E30" s="140">
        <f>PODHRADSKY!D46</f>
        <v>0</v>
      </c>
      <c r="F30" s="140">
        <f>PODHRADSKY!E46</f>
        <v>0</v>
      </c>
      <c r="G30" s="141">
        <f>PODHRADSKY!F46</f>
        <v>0</v>
      </c>
      <c r="H30" s="152">
        <f t="shared" si="0"/>
        <v>0</v>
      </c>
      <c r="I30" s="95"/>
      <c r="J30" s="9"/>
      <c r="K30" s="4"/>
      <c r="L30" s="4"/>
      <c r="M30" s="4"/>
      <c r="N30" s="4"/>
      <c r="O30" s="4"/>
      <c r="P30" s="4"/>
      <c r="Q30" s="5"/>
    </row>
    <row r="31" spans="2:17" ht="12.75">
      <c r="B31" s="100" t="s">
        <v>97</v>
      </c>
      <c r="C31" s="112" t="s">
        <v>101</v>
      </c>
      <c r="D31" s="158" t="s">
        <v>133</v>
      </c>
      <c r="E31" s="159" t="s">
        <v>133</v>
      </c>
      <c r="F31" s="140">
        <f>+HRANICE!E46</f>
        <v>0</v>
      </c>
      <c r="G31" s="141">
        <f>+HRANICE!F46</f>
        <v>0</v>
      </c>
      <c r="H31" s="152">
        <f t="shared" si="0"/>
        <v>0</v>
      </c>
      <c r="I31" s="95"/>
      <c r="J31" s="9"/>
      <c r="K31" s="4"/>
      <c r="L31" s="4"/>
      <c r="M31" s="4"/>
      <c r="N31" s="4"/>
      <c r="O31" s="4"/>
      <c r="P31" s="4"/>
      <c r="Q31" s="5"/>
    </row>
    <row r="32" spans="2:17" ht="13.5" thickBot="1">
      <c r="B32" s="156" t="s">
        <v>128</v>
      </c>
      <c r="C32" s="157" t="s">
        <v>101</v>
      </c>
      <c r="D32" s="139">
        <f>+BOLELOUC!C46</f>
        <v>0</v>
      </c>
      <c r="E32" s="140">
        <f>+BOLELOUC!D46</f>
        <v>0</v>
      </c>
      <c r="F32" s="140">
        <f>+BOLELOUC!E46</f>
        <v>0</v>
      </c>
      <c r="G32" s="141">
        <f>+BOLELOUC!F46</f>
        <v>0</v>
      </c>
      <c r="H32" s="155">
        <f t="shared" si="0"/>
        <v>0</v>
      </c>
      <c r="I32" s="95"/>
      <c r="J32" s="9"/>
      <c r="K32" s="4"/>
      <c r="L32" s="4"/>
      <c r="M32" s="4"/>
      <c r="N32" s="4"/>
      <c r="O32" s="4"/>
      <c r="P32" s="4"/>
      <c r="Q32" s="8"/>
    </row>
    <row r="33" spans="2:17" ht="20.25" customHeight="1" thickBot="1">
      <c r="B33" s="101" t="s">
        <v>87</v>
      </c>
      <c r="C33" s="115"/>
      <c r="D33" s="148">
        <f>SUM(D25:D32)</f>
        <v>0</v>
      </c>
      <c r="E33" s="149">
        <f>SUM(E25:E32)</f>
        <v>0</v>
      </c>
      <c r="F33" s="149">
        <f>SUM(F25:F32)</f>
        <v>0</v>
      </c>
      <c r="G33" s="150">
        <f>SUM(G25:G32)</f>
        <v>0</v>
      </c>
      <c r="H33" s="7"/>
      <c r="I33" s="5"/>
      <c r="J33" s="9"/>
      <c r="K33" s="83"/>
      <c r="L33" s="83"/>
      <c r="M33" s="83"/>
      <c r="N33" s="83"/>
      <c r="O33" s="83"/>
      <c r="P33" s="83"/>
      <c r="Q33" s="5"/>
    </row>
    <row r="34" spans="2:17" ht="18.75" thickBot="1">
      <c r="B34"/>
      <c r="C34"/>
      <c r="D34" s="167">
        <f>SUM(D33:G33)</f>
        <v>0</v>
      </c>
      <c r="E34" s="168"/>
      <c r="F34" s="168"/>
      <c r="G34" s="169"/>
      <c r="I34" s="5"/>
      <c r="J34" s="5"/>
      <c r="K34" s="5"/>
      <c r="L34" s="5"/>
      <c r="M34" s="5"/>
      <c r="N34" s="5"/>
      <c r="O34" s="5"/>
      <c r="P34" s="5"/>
      <c r="Q34" s="5"/>
    </row>
  </sheetData>
  <sheetProtection password="CF28" sheet="1"/>
  <mergeCells count="3">
    <mergeCell ref="H7:H12"/>
    <mergeCell ref="C7:C12"/>
    <mergeCell ref="D34:G34"/>
  </mergeCells>
  <printOptions/>
  <pageMargins left="0.7" right="0.7" top="0.787401575" bottom="0.787401575" header="0.3" footer="0.3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7"/>
  <sheetViews>
    <sheetView view="pageBreakPreview" zoomScaleSheetLayoutView="100" zoomScalePageLayoutView="0" workbookViewId="0" topLeftCell="B1">
      <selection activeCell="E46" sqref="E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81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80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68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/>
      <c r="B15" s="49"/>
      <c r="C15" s="33"/>
      <c r="D15" s="33"/>
      <c r="E15" s="33"/>
      <c r="F15" s="34"/>
      <c r="G15" s="35"/>
    </row>
    <row r="16" spans="1:7" ht="12.75" hidden="1">
      <c r="A16" s="48"/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/>
      <c r="B20" s="52"/>
      <c r="C20" s="33"/>
      <c r="D20" s="33"/>
      <c r="E20" s="33"/>
      <c r="F20" s="34"/>
      <c r="G20" s="35"/>
    </row>
    <row r="21" spans="1:7" ht="12.75" hidden="1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49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122</v>
      </c>
      <c r="B33" s="64" t="s">
        <v>34</v>
      </c>
      <c r="C33" s="121">
        <v>0</v>
      </c>
      <c r="D33" s="33"/>
      <c r="E33" s="33"/>
      <c r="F33" s="34"/>
      <c r="G33" s="12"/>
    </row>
    <row r="34" spans="1:7" ht="12.75">
      <c r="A34" s="80"/>
      <c r="B34" s="52"/>
      <c r="C34" s="33"/>
      <c r="D34" s="53"/>
      <c r="E34" s="53"/>
      <c r="F34" s="54"/>
      <c r="G34" s="12"/>
    </row>
    <row r="35" spans="1:7" ht="12.75" hidden="1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121">
        <v>0</v>
      </c>
      <c r="D38" s="33"/>
      <c r="E38" s="33"/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49"/>
      <c r="C41" s="33"/>
      <c r="D41" s="33"/>
      <c r="E41" s="33"/>
      <c r="F41" s="3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75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7"/>
  <sheetViews>
    <sheetView view="pageBreakPreview" zoomScaleSheetLayoutView="100" zoomScalePageLayoutView="0" workbookViewId="0" topLeftCell="B4">
      <selection activeCell="F41" sqref="F41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82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52</v>
      </c>
      <c r="B15" s="49"/>
      <c r="C15" s="33"/>
      <c r="D15" s="33"/>
      <c r="E15" s="33"/>
      <c r="F15" s="34"/>
      <c r="G15" s="35"/>
    </row>
    <row r="16" spans="1:7" ht="12.75">
      <c r="A16" s="48" t="s">
        <v>51</v>
      </c>
      <c r="B16" s="49"/>
      <c r="C16" s="33"/>
      <c r="D16" s="33"/>
      <c r="E16" s="33"/>
      <c r="F16" s="34"/>
      <c r="G16" s="35"/>
    </row>
    <row r="17" spans="1:7" ht="12.75">
      <c r="A17" s="50" t="s">
        <v>83</v>
      </c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132</v>
      </c>
      <c r="B20" s="52" t="s">
        <v>34</v>
      </c>
      <c r="C20" s="33"/>
      <c r="D20" s="33"/>
      <c r="E20" s="121">
        <v>0</v>
      </c>
      <c r="F20" s="3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84</v>
      </c>
      <c r="B33" s="64" t="s">
        <v>34</v>
      </c>
      <c r="C33" s="33"/>
      <c r="D33" s="33"/>
      <c r="E33" s="121">
        <v>0</v>
      </c>
      <c r="F33" s="34"/>
      <c r="G33" s="12"/>
    </row>
    <row r="34" spans="1:7" ht="12.75">
      <c r="A34" s="80" t="s">
        <v>123</v>
      </c>
      <c r="B34" s="52"/>
      <c r="C34" s="33"/>
      <c r="D34" s="121">
        <v>0</v>
      </c>
      <c r="E34" s="33"/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33"/>
      <c r="E38" s="121">
        <v>0</v>
      </c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 t="s">
        <v>38</v>
      </c>
      <c r="C41" s="103"/>
      <c r="D41" s="121">
        <v>0</v>
      </c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75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7"/>
  <sheetViews>
    <sheetView view="pageBreakPreview" zoomScaleSheetLayoutView="100" zoomScalePageLayoutView="0" workbookViewId="0" topLeftCell="A4">
      <selection activeCell="C46" sqref="C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85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52</v>
      </c>
      <c r="B15" s="49"/>
      <c r="C15" s="33"/>
      <c r="D15" s="33"/>
      <c r="E15" s="33"/>
      <c r="F15" s="34"/>
      <c r="G15" s="35"/>
    </row>
    <row r="16" spans="1:7" ht="12.75">
      <c r="A16" s="48" t="s">
        <v>51</v>
      </c>
      <c r="B16" s="49"/>
      <c r="C16" s="33"/>
      <c r="D16" s="33"/>
      <c r="E16" s="33"/>
      <c r="F16" s="34"/>
      <c r="G16" s="35"/>
    </row>
    <row r="17" spans="1:7" ht="12.75">
      <c r="A17" s="50" t="s">
        <v>83</v>
      </c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132</v>
      </c>
      <c r="B20" s="52" t="s">
        <v>34</v>
      </c>
      <c r="C20" s="33"/>
      <c r="D20" s="121">
        <v>0</v>
      </c>
      <c r="E20" s="33"/>
      <c r="F20" s="3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86</v>
      </c>
      <c r="B33" s="64" t="s">
        <v>34</v>
      </c>
      <c r="C33" s="33"/>
      <c r="D33" s="121">
        <v>0</v>
      </c>
      <c r="E33" s="33"/>
      <c r="F33" s="34"/>
      <c r="G33" s="12"/>
    </row>
    <row r="34" spans="1:7" ht="12.75">
      <c r="A34" s="80" t="s">
        <v>124</v>
      </c>
      <c r="B34" s="52"/>
      <c r="C34" s="33"/>
      <c r="D34" s="53"/>
      <c r="E34" s="121">
        <v>0</v>
      </c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121">
        <v>0</v>
      </c>
      <c r="E38" s="33"/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 t="s">
        <v>38</v>
      </c>
      <c r="C41" s="121">
        <v>0</v>
      </c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75"/>
      <c r="C46" s="123">
        <f>SUM(C10:C42)</f>
        <v>0</v>
      </c>
      <c r="D46" s="123">
        <f>SUM(D10:D42)</f>
        <v>0</v>
      </c>
      <c r="E46" s="123">
        <f>SUM(E10:E42)</f>
        <v>0</v>
      </c>
      <c r="F46" s="123">
        <f>SUM(F10:F42)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G47"/>
  <sheetViews>
    <sheetView view="pageBreakPreview" zoomScaleSheetLayoutView="100" zoomScalePageLayoutView="0" workbookViewId="0" topLeftCell="A4">
      <selection activeCell="C46" sqref="C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103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116"/>
      <c r="B15" s="49"/>
      <c r="C15" s="33"/>
      <c r="D15" s="33"/>
      <c r="E15" s="33"/>
      <c r="F15" s="34"/>
      <c r="G15" s="35"/>
    </row>
    <row r="16" spans="1:7" ht="12.75">
      <c r="A16" s="48"/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131</v>
      </c>
      <c r="B20" s="52" t="s">
        <v>34</v>
      </c>
      <c r="C20" s="33"/>
      <c r="D20" s="121">
        <v>0</v>
      </c>
      <c r="E20" s="33"/>
      <c r="F20" s="3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>
      <c r="A27" s="60" t="s">
        <v>69</v>
      </c>
      <c r="B27" s="37" t="s">
        <v>50</v>
      </c>
      <c r="C27" s="121">
        <v>0</v>
      </c>
      <c r="D27" s="121">
        <v>0</v>
      </c>
      <c r="E27" s="121">
        <v>0</v>
      </c>
      <c r="F27" s="122">
        <v>0</v>
      </c>
      <c r="G27" s="35"/>
    </row>
    <row r="28" spans="1:7" ht="12.75">
      <c r="A28" s="60" t="s">
        <v>104</v>
      </c>
      <c r="B28" s="37" t="s">
        <v>38</v>
      </c>
      <c r="C28" s="121">
        <v>0</v>
      </c>
      <c r="D28" s="121">
        <v>0</v>
      </c>
      <c r="E28" s="121">
        <v>0</v>
      </c>
      <c r="F28" s="122">
        <v>0</v>
      </c>
      <c r="G28" s="35"/>
    </row>
    <row r="29" spans="1:7" ht="12.75">
      <c r="A29" s="61" t="s">
        <v>105</v>
      </c>
      <c r="B29" s="37" t="s">
        <v>50</v>
      </c>
      <c r="C29" s="121">
        <v>0</v>
      </c>
      <c r="D29" s="121">
        <v>0</v>
      </c>
      <c r="E29" s="121">
        <v>0</v>
      </c>
      <c r="F29" s="122">
        <v>0</v>
      </c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106</v>
      </c>
      <c r="B33" s="64" t="s">
        <v>34</v>
      </c>
      <c r="C33" s="33"/>
      <c r="D33" s="121">
        <v>0</v>
      </c>
      <c r="E33" s="33"/>
      <c r="F33" s="34"/>
      <c r="G33" s="12"/>
    </row>
    <row r="34" spans="1:7" ht="12.75">
      <c r="A34" s="80" t="s">
        <v>126</v>
      </c>
      <c r="B34" s="52"/>
      <c r="C34" s="121">
        <v>0</v>
      </c>
      <c r="D34" s="53"/>
      <c r="E34" s="33"/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121">
        <v>0</v>
      </c>
      <c r="E38" s="33"/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SUM(C11:C42)</f>
        <v>0</v>
      </c>
      <c r="D46" s="123">
        <f>SUM(D11:D42)</f>
        <v>0</v>
      </c>
      <c r="E46" s="123">
        <f>SUM(E11:E42)</f>
        <v>0</v>
      </c>
      <c r="F46" s="123">
        <f>SUM(F11:F42)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G47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109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112</v>
      </c>
      <c r="B11" s="37" t="s">
        <v>38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43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68</v>
      </c>
      <c r="B14" s="37" t="s">
        <v>38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102"/>
      <c r="B15" s="49"/>
      <c r="C15" s="33"/>
      <c r="D15" s="33"/>
      <c r="E15" s="33"/>
      <c r="F15" s="34"/>
      <c r="G15" s="35"/>
    </row>
    <row r="16" spans="1:7" ht="12.75">
      <c r="A16" s="48"/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131</v>
      </c>
      <c r="B20" s="52"/>
      <c r="C20" s="33"/>
      <c r="D20" s="103"/>
      <c r="E20" s="33"/>
      <c r="F20" s="122">
        <v>0</v>
      </c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>
      <c r="A27" s="60" t="s">
        <v>105</v>
      </c>
      <c r="B27" s="37" t="s">
        <v>38</v>
      </c>
      <c r="C27" s="121">
        <v>0</v>
      </c>
      <c r="D27" s="121">
        <v>0</v>
      </c>
      <c r="E27" s="121">
        <v>0</v>
      </c>
      <c r="F27" s="122">
        <v>0</v>
      </c>
      <c r="G27" s="35"/>
    </row>
    <row r="28" spans="1:7" ht="12.75" hidden="1">
      <c r="A28" s="60"/>
      <c r="B28" s="37" t="s">
        <v>38</v>
      </c>
      <c r="C28" s="38">
        <v>0</v>
      </c>
      <c r="D28" s="38">
        <v>0</v>
      </c>
      <c r="E28" s="38">
        <v>0</v>
      </c>
      <c r="F28" s="39">
        <v>0</v>
      </c>
      <c r="G28" s="35"/>
    </row>
    <row r="29" spans="1:7" ht="12.75" hidden="1">
      <c r="A29" s="61"/>
      <c r="B29" s="37" t="s">
        <v>50</v>
      </c>
      <c r="C29" s="38">
        <v>0</v>
      </c>
      <c r="D29" s="38">
        <v>0</v>
      </c>
      <c r="E29" s="38">
        <v>0</v>
      </c>
      <c r="F29" s="39">
        <v>0</v>
      </c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/>
      <c r="B33" s="64"/>
      <c r="C33" s="33"/>
      <c r="D33" s="103"/>
      <c r="E33" s="33"/>
      <c r="F33" s="104"/>
      <c r="G33" s="12"/>
    </row>
    <row r="34" spans="1:7" ht="12.75" hidden="1">
      <c r="A34" s="80"/>
      <c r="B34" s="52"/>
      <c r="C34" s="103"/>
      <c r="D34" s="53"/>
      <c r="E34" s="33"/>
      <c r="F34" s="54"/>
      <c r="G34" s="12"/>
    </row>
    <row r="35" spans="1:7" ht="12.75" hidden="1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110</v>
      </c>
      <c r="C38" s="33"/>
      <c r="D38" s="103"/>
      <c r="E38" s="33"/>
      <c r="F38" s="10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SUM(C11:C42)</f>
        <v>0</v>
      </c>
      <c r="D46" s="123">
        <f>SUM(D11:D42)</f>
        <v>0</v>
      </c>
      <c r="E46" s="123">
        <f>SUM(E11:E42)</f>
        <v>0</v>
      </c>
      <c r="F46" s="123">
        <f>SUM(F11:F42)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G47"/>
  <sheetViews>
    <sheetView view="pageBreakPreview" zoomScaleSheetLayoutView="100" zoomScalePageLayoutView="0" workbookViewId="0" topLeftCell="A2">
      <selection activeCell="C46" sqref="C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107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38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38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116"/>
      <c r="B15" s="49"/>
      <c r="C15" s="33"/>
      <c r="D15" s="33"/>
      <c r="E15" s="33"/>
      <c r="F15" s="34"/>
      <c r="G15" s="35"/>
    </row>
    <row r="16" spans="1:7" ht="12.75">
      <c r="A16" s="48"/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131</v>
      </c>
      <c r="B20" s="52"/>
      <c r="C20" s="33"/>
      <c r="D20" s="103"/>
      <c r="E20" s="33"/>
      <c r="F20" s="122">
        <v>0</v>
      </c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>
      <c r="A27" s="60" t="s">
        <v>69</v>
      </c>
      <c r="B27" s="37" t="s">
        <v>50</v>
      </c>
      <c r="C27" s="121">
        <v>0</v>
      </c>
      <c r="D27" s="121">
        <v>0</v>
      </c>
      <c r="E27" s="121">
        <v>0</v>
      </c>
      <c r="F27" s="122">
        <v>0</v>
      </c>
      <c r="G27" s="35"/>
    </row>
    <row r="28" spans="1:7" ht="12.75">
      <c r="A28" s="60" t="s">
        <v>104</v>
      </c>
      <c r="B28" s="37" t="s">
        <v>38</v>
      </c>
      <c r="C28" s="121">
        <v>0</v>
      </c>
      <c r="D28" s="121">
        <v>0</v>
      </c>
      <c r="E28" s="121">
        <v>0</v>
      </c>
      <c r="F28" s="122">
        <v>0</v>
      </c>
      <c r="G28" s="35"/>
    </row>
    <row r="29" spans="1:7" ht="12.75">
      <c r="A29" s="61" t="s">
        <v>105</v>
      </c>
      <c r="B29" s="37" t="s">
        <v>50</v>
      </c>
      <c r="C29" s="121">
        <v>0</v>
      </c>
      <c r="D29" s="121">
        <v>0</v>
      </c>
      <c r="E29" s="121">
        <v>0</v>
      </c>
      <c r="F29" s="122">
        <v>0</v>
      </c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108</v>
      </c>
      <c r="B33" s="64" t="s">
        <v>34</v>
      </c>
      <c r="C33" s="33"/>
      <c r="D33" s="103"/>
      <c r="E33" s="33"/>
      <c r="F33" s="122">
        <v>0</v>
      </c>
      <c r="G33" s="12"/>
    </row>
    <row r="34" spans="1:7" ht="12.75" hidden="1">
      <c r="A34" s="80"/>
      <c r="B34" s="52"/>
      <c r="C34" s="103"/>
      <c r="D34" s="53"/>
      <c r="E34" s="33"/>
      <c r="F34" s="54"/>
      <c r="G34" s="12"/>
    </row>
    <row r="35" spans="1:7" ht="12.75" hidden="1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103"/>
      <c r="E38" s="33"/>
      <c r="F38" s="122">
        <v>0</v>
      </c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49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SUM(C11:C42)</f>
        <v>0</v>
      </c>
      <c r="D46" s="123">
        <f>SUM(D11:D42)</f>
        <v>0</v>
      </c>
      <c r="E46" s="123">
        <f>SUM(E11:E42)</f>
        <v>0</v>
      </c>
      <c r="F46" s="123">
        <f>SUM(F11:F42)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G47"/>
  <sheetViews>
    <sheetView view="pageBreakPreview" zoomScaleSheetLayoutView="100" zoomScalePageLayoutView="0" workbookViewId="0" topLeftCell="A1">
      <selection activeCell="D46" sqref="D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111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112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/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116"/>
      <c r="B15" s="49"/>
      <c r="C15" s="33"/>
      <c r="D15" s="33"/>
      <c r="E15" s="33"/>
      <c r="F15" s="34"/>
      <c r="G15" s="35"/>
    </row>
    <row r="16" spans="1:7" ht="12.75">
      <c r="A16" s="48"/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/>
      <c r="B20" s="52"/>
      <c r="C20" s="33"/>
      <c r="D20" s="103"/>
      <c r="E20" s="33"/>
      <c r="F20" s="10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>
      <c r="A27" s="60" t="s">
        <v>113</v>
      </c>
      <c r="B27" s="37" t="s">
        <v>50</v>
      </c>
      <c r="C27" s="121">
        <v>0</v>
      </c>
      <c r="D27" s="121">
        <v>0</v>
      </c>
      <c r="E27" s="121">
        <v>0</v>
      </c>
      <c r="F27" s="122">
        <v>0</v>
      </c>
      <c r="G27" s="35"/>
    </row>
    <row r="28" spans="1:7" ht="12.75" hidden="1">
      <c r="A28" s="60"/>
      <c r="B28" s="37" t="s">
        <v>38</v>
      </c>
      <c r="C28" s="38">
        <v>0</v>
      </c>
      <c r="D28" s="38">
        <v>0</v>
      </c>
      <c r="E28" s="38">
        <v>0</v>
      </c>
      <c r="F28" s="39">
        <v>0</v>
      </c>
      <c r="G28" s="35"/>
    </row>
    <row r="29" spans="1:7" ht="12.75" hidden="1">
      <c r="A29" s="61"/>
      <c r="B29" s="37" t="s">
        <v>50</v>
      </c>
      <c r="C29" s="38">
        <v>0</v>
      </c>
      <c r="D29" s="38">
        <v>0</v>
      </c>
      <c r="E29" s="38">
        <v>0</v>
      </c>
      <c r="F29" s="39">
        <v>0</v>
      </c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/>
      <c r="B33" s="64"/>
      <c r="C33" s="33"/>
      <c r="D33" s="103"/>
      <c r="E33" s="33"/>
      <c r="F33" s="104"/>
      <c r="G33" s="12"/>
    </row>
    <row r="34" spans="1:7" ht="12.75" hidden="1">
      <c r="A34" s="80"/>
      <c r="B34" s="52"/>
      <c r="C34" s="103"/>
      <c r="D34" s="53"/>
      <c r="E34" s="33"/>
      <c r="F34" s="54"/>
      <c r="G34" s="12"/>
    </row>
    <row r="35" spans="1:7" ht="12.75" hidden="1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110</v>
      </c>
      <c r="C38" s="33"/>
      <c r="D38" s="103"/>
      <c r="E38" s="33"/>
      <c r="F38" s="10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SUM(C11:C42)</f>
        <v>0</v>
      </c>
      <c r="D46" s="123">
        <f>SUM(D11:D42)</f>
        <v>0</v>
      </c>
      <c r="E46" s="123">
        <f>SUM(E11:E42)</f>
        <v>0</v>
      </c>
      <c r="F46" s="123">
        <f>SUM(F11:F42)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view="pageBreakPreview" zoomScaleSheetLayoutView="100" zoomScalePageLayoutView="0" workbookViewId="0" topLeftCell="A1">
      <selection activeCell="D46" sqref="D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136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64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65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70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 hidden="1">
      <c r="A15" s="48"/>
      <c r="B15" s="49"/>
      <c r="C15" s="33"/>
      <c r="D15" s="33"/>
      <c r="E15" s="33"/>
      <c r="F15" s="34"/>
      <c r="G15" s="35"/>
    </row>
    <row r="16" spans="1:7" ht="12.75" hidden="1">
      <c r="A16" s="48"/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61" t="s">
        <v>130</v>
      </c>
      <c r="B20" s="64" t="s">
        <v>34</v>
      </c>
      <c r="C20" s="33"/>
      <c r="D20" s="33"/>
      <c r="E20" s="121">
        <v>0</v>
      </c>
      <c r="F20" s="34"/>
      <c r="G20" s="35"/>
    </row>
    <row r="21" spans="1:7" ht="12.75" hidden="1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>
      <c r="A28" s="60" t="s">
        <v>137</v>
      </c>
      <c r="B28" s="37" t="s">
        <v>50</v>
      </c>
      <c r="C28" s="121">
        <v>0</v>
      </c>
      <c r="D28" s="121">
        <v>0</v>
      </c>
      <c r="E28" s="121">
        <v>0</v>
      </c>
      <c r="F28" s="121">
        <v>0</v>
      </c>
      <c r="G28" s="35"/>
    </row>
    <row r="29" spans="1:7" ht="12.75">
      <c r="A29" s="61" t="s">
        <v>69</v>
      </c>
      <c r="B29" s="37" t="s">
        <v>50</v>
      </c>
      <c r="C29" s="121">
        <v>0</v>
      </c>
      <c r="D29" s="121">
        <v>0</v>
      </c>
      <c r="E29" s="121">
        <v>0</v>
      </c>
      <c r="F29" s="122">
        <v>0</v>
      </c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67</v>
      </c>
      <c r="B33" s="64" t="s">
        <v>34</v>
      </c>
      <c r="C33" s="33"/>
      <c r="D33" s="33"/>
      <c r="E33" s="121">
        <v>0</v>
      </c>
      <c r="F33" s="34"/>
      <c r="G33" s="12"/>
    </row>
    <row r="34" spans="1:7" ht="12.75" hidden="1">
      <c r="A34" s="80"/>
      <c r="B34" s="52"/>
      <c r="C34" s="33"/>
      <c r="D34" s="53"/>
      <c r="E34" s="33"/>
      <c r="F34" s="54"/>
      <c r="G34" s="12"/>
    </row>
    <row r="35" spans="1:7" ht="12.75" hidden="1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33"/>
      <c r="E38" s="121">
        <v>0</v>
      </c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SUM(C11:C42)</f>
        <v>0</v>
      </c>
      <c r="D46" s="123">
        <f>SUM(D11:D42)</f>
        <v>0</v>
      </c>
      <c r="E46" s="123">
        <f>SUM(E11:E42)</f>
        <v>0</v>
      </c>
      <c r="F46" s="123">
        <f>SUM(F11:F42)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view="pageBreakPreview" zoomScaleSheetLayoutView="100" zoomScalePageLayoutView="0" workbookViewId="0" topLeftCell="A1">
      <selection activeCell="D46" sqref="D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71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31</v>
      </c>
      <c r="B15" s="49"/>
      <c r="C15" s="33"/>
      <c r="D15" s="33"/>
      <c r="E15" s="33"/>
      <c r="F15" s="34"/>
      <c r="G15" s="35"/>
    </row>
    <row r="16" spans="1:7" ht="12.75">
      <c r="A16" s="48" t="s">
        <v>51</v>
      </c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/>
      <c r="B20" s="52"/>
      <c r="C20" s="33"/>
      <c r="D20" s="33"/>
      <c r="E20" s="33"/>
      <c r="F20" s="34"/>
      <c r="G20" s="35"/>
    </row>
    <row r="21" spans="1:7" ht="12.75" hidden="1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72</v>
      </c>
      <c r="B33" s="64" t="s">
        <v>34</v>
      </c>
      <c r="C33" s="33"/>
      <c r="D33" s="33"/>
      <c r="E33" s="121">
        <v>0</v>
      </c>
      <c r="F33" s="34"/>
      <c r="G33" s="12"/>
    </row>
    <row r="34" spans="1:7" ht="12.75">
      <c r="A34" s="80" t="s">
        <v>127</v>
      </c>
      <c r="B34" s="52"/>
      <c r="C34" s="33"/>
      <c r="D34" s="121">
        <v>0</v>
      </c>
      <c r="E34" s="33"/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33"/>
      <c r="E38" s="121">
        <v>0</v>
      </c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view="pageBreakPreview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73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74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31</v>
      </c>
      <c r="B15" s="49"/>
      <c r="C15" s="33"/>
      <c r="D15" s="33"/>
      <c r="E15" s="33"/>
      <c r="F15" s="34"/>
      <c r="G15" s="35"/>
    </row>
    <row r="16" spans="1:7" ht="12.75">
      <c r="A16" s="48" t="s">
        <v>51</v>
      </c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/>
      <c r="B20" s="52"/>
      <c r="C20" s="33"/>
      <c r="D20" s="33"/>
      <c r="E20" s="33"/>
      <c r="F20" s="34"/>
      <c r="G20" s="35"/>
    </row>
    <row r="21" spans="1:7" ht="12.75" hidden="1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75</v>
      </c>
      <c r="B33" s="64"/>
      <c r="C33" s="33"/>
      <c r="D33" s="33"/>
      <c r="E33" s="33"/>
      <c r="F33" s="122">
        <v>0</v>
      </c>
      <c r="G33" s="12"/>
    </row>
    <row r="34" spans="1:7" ht="12.75">
      <c r="A34" s="80"/>
      <c r="B34" s="52"/>
      <c r="C34" s="33"/>
      <c r="D34" s="33"/>
      <c r="E34" s="33"/>
      <c r="F34" s="54"/>
      <c r="G34" s="12"/>
    </row>
    <row r="35" spans="1:7" ht="12.75" hidden="1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/>
      <c r="C38" s="33"/>
      <c r="D38" s="33"/>
      <c r="E38" s="33"/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49"/>
      <c r="C41" s="33"/>
      <c r="D41" s="33"/>
      <c r="E41" s="33"/>
      <c r="F41" s="3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view="pageBreakPreview"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40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31</v>
      </c>
      <c r="B15" s="49"/>
      <c r="C15" s="33"/>
      <c r="D15" s="33"/>
      <c r="E15" s="33"/>
      <c r="F15" s="34"/>
      <c r="G15" s="35"/>
    </row>
    <row r="16" spans="1:7" ht="12.75">
      <c r="A16" s="48" t="s">
        <v>41</v>
      </c>
      <c r="B16" s="49"/>
      <c r="C16" s="33"/>
      <c r="D16" s="33"/>
      <c r="E16" s="33"/>
      <c r="F16" s="34"/>
      <c r="G16" s="35"/>
    </row>
    <row r="17" spans="1:7" ht="12.75">
      <c r="A17" s="50" t="s">
        <v>32</v>
      </c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129</v>
      </c>
      <c r="B20" s="52" t="s">
        <v>34</v>
      </c>
      <c r="C20" s="33"/>
      <c r="D20" s="33"/>
      <c r="E20" s="121">
        <v>0</v>
      </c>
      <c r="F20" s="3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42</v>
      </c>
      <c r="B33" s="64" t="s">
        <v>34</v>
      </c>
      <c r="C33" s="33"/>
      <c r="D33" s="33"/>
      <c r="E33" s="121">
        <v>0</v>
      </c>
      <c r="F33" s="34"/>
      <c r="G33" s="12"/>
    </row>
    <row r="34" spans="1:7" ht="12.75">
      <c r="A34" s="80" t="s">
        <v>135</v>
      </c>
      <c r="B34" s="52"/>
      <c r="C34" s="53"/>
      <c r="D34" s="53"/>
      <c r="E34" s="121">
        <v>0</v>
      </c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33"/>
      <c r="E38" s="121">
        <v>0</v>
      </c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2.75" hidden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G47"/>
  <sheetViews>
    <sheetView view="pageBreakPreview" zoomScaleSheetLayoutView="100" zoomScalePageLayoutView="0" workbookViewId="0" topLeftCell="A4">
      <selection activeCell="E46" sqref="E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114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25.5">
      <c r="A4" s="160" t="s">
        <v>134</v>
      </c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125"/>
      <c r="D10" s="125"/>
      <c r="E10" s="33"/>
      <c r="F10" s="34"/>
      <c r="G10" s="35"/>
    </row>
    <row r="11" spans="1:7" ht="12.75">
      <c r="A11" s="36" t="s">
        <v>26</v>
      </c>
      <c r="B11" s="37" t="s">
        <v>38</v>
      </c>
      <c r="C11" s="126"/>
      <c r="D11" s="126"/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127"/>
      <c r="D12" s="127"/>
      <c r="E12" s="42"/>
      <c r="F12" s="43"/>
      <c r="G12" s="35"/>
    </row>
    <row r="13" spans="1:7" ht="12.75">
      <c r="A13" s="44" t="s">
        <v>29</v>
      </c>
      <c r="B13" s="45"/>
      <c r="C13" s="128"/>
      <c r="D13" s="128"/>
      <c r="E13" s="46"/>
      <c r="F13" s="47"/>
      <c r="G13" s="35"/>
    </row>
    <row r="14" spans="1:7" ht="12.75">
      <c r="A14" s="36" t="s">
        <v>30</v>
      </c>
      <c r="B14" s="37" t="s">
        <v>50</v>
      </c>
      <c r="C14" s="126"/>
      <c r="D14" s="126"/>
      <c r="E14" s="121">
        <v>0</v>
      </c>
      <c r="F14" s="122">
        <v>0</v>
      </c>
      <c r="G14" s="35"/>
    </row>
    <row r="15" spans="1:7" ht="12.75">
      <c r="A15" s="108" t="s">
        <v>115</v>
      </c>
      <c r="B15" s="49"/>
      <c r="C15" s="125"/>
      <c r="D15" s="125"/>
      <c r="E15" s="33"/>
      <c r="F15" s="34"/>
      <c r="G15" s="35"/>
    </row>
    <row r="16" spans="1:7" ht="12.75">
      <c r="A16" s="109" t="s">
        <v>116</v>
      </c>
      <c r="B16" s="49"/>
      <c r="C16" s="125"/>
      <c r="D16" s="125"/>
      <c r="E16" s="33"/>
      <c r="F16" s="34"/>
      <c r="G16" s="35"/>
    </row>
    <row r="17" spans="1:7" ht="12.75">
      <c r="A17" s="109" t="s">
        <v>117</v>
      </c>
      <c r="B17" s="51"/>
      <c r="C17" s="127"/>
      <c r="D17" s="127"/>
      <c r="E17" s="42"/>
      <c r="F17" s="43"/>
      <c r="G17" s="35"/>
    </row>
    <row r="18" spans="1:7" ht="12.75">
      <c r="A18" s="55"/>
      <c r="B18" s="49"/>
      <c r="C18" s="125"/>
      <c r="D18" s="125"/>
      <c r="E18" s="33"/>
      <c r="F18" s="34"/>
      <c r="G18" s="35"/>
    </row>
    <row r="19" spans="1:7" ht="12.75">
      <c r="A19" s="36" t="s">
        <v>33</v>
      </c>
      <c r="B19" s="52"/>
      <c r="C19" s="129"/>
      <c r="D19" s="129"/>
      <c r="E19" s="53"/>
      <c r="F19" s="54"/>
      <c r="G19" s="35"/>
    </row>
    <row r="20" spans="1:7" ht="12.75">
      <c r="A20" s="31" t="s">
        <v>131</v>
      </c>
      <c r="B20" s="52" t="s">
        <v>50</v>
      </c>
      <c r="C20" s="125"/>
      <c r="D20" s="126"/>
      <c r="E20" s="121">
        <v>0</v>
      </c>
      <c r="F20" s="122">
        <v>0</v>
      </c>
      <c r="G20" s="35"/>
    </row>
    <row r="21" spans="1:7" ht="12.75">
      <c r="A21" s="31"/>
      <c r="B21" s="52"/>
      <c r="C21" s="125"/>
      <c r="D21" s="125"/>
      <c r="E21" s="33"/>
      <c r="F21" s="34"/>
      <c r="G21" s="35"/>
    </row>
    <row r="22" spans="1:7" ht="12.75" hidden="1">
      <c r="A22" s="31"/>
      <c r="B22" s="52"/>
      <c r="C22" s="125"/>
      <c r="D22" s="126"/>
      <c r="E22" s="33"/>
      <c r="F22" s="34"/>
      <c r="G22" s="35"/>
    </row>
    <row r="23" spans="1:7" ht="12.75" hidden="1">
      <c r="A23" s="31"/>
      <c r="B23" s="52"/>
      <c r="C23" s="125"/>
      <c r="D23" s="125"/>
      <c r="E23" s="33"/>
      <c r="F23" s="34"/>
      <c r="G23" s="35"/>
    </row>
    <row r="24" spans="1:7" ht="12.75">
      <c r="A24" s="48"/>
      <c r="B24" s="52"/>
      <c r="C24" s="129"/>
      <c r="D24" s="129"/>
      <c r="E24" s="53"/>
      <c r="F24" s="54"/>
      <c r="G24" s="35"/>
    </row>
    <row r="25" spans="1:7" ht="12.75">
      <c r="A25" s="55"/>
      <c r="B25" s="56"/>
      <c r="C25" s="131"/>
      <c r="D25" s="131"/>
      <c r="E25" s="57"/>
      <c r="F25" s="58"/>
      <c r="G25" s="35"/>
    </row>
    <row r="26" spans="1:7" ht="12.75">
      <c r="A26" s="36" t="s">
        <v>35</v>
      </c>
      <c r="B26" s="59"/>
      <c r="C26" s="129"/>
      <c r="D26" s="129"/>
      <c r="E26" s="53"/>
      <c r="F26" s="54"/>
      <c r="G26" s="12"/>
    </row>
    <row r="27" spans="1:7" ht="12.75">
      <c r="A27" s="60" t="s">
        <v>121</v>
      </c>
      <c r="B27" s="37" t="s">
        <v>50</v>
      </c>
      <c r="C27" s="126"/>
      <c r="D27" s="126"/>
      <c r="E27" s="121">
        <v>0</v>
      </c>
      <c r="F27" s="122">
        <v>0</v>
      </c>
      <c r="G27" s="35"/>
    </row>
    <row r="28" spans="1:7" ht="12.75">
      <c r="A28" s="60" t="s">
        <v>118</v>
      </c>
      <c r="B28" s="37" t="s">
        <v>50</v>
      </c>
      <c r="C28" s="126"/>
      <c r="D28" s="126"/>
      <c r="E28" s="121">
        <v>0</v>
      </c>
      <c r="F28" s="122">
        <v>0</v>
      </c>
      <c r="G28" s="35"/>
    </row>
    <row r="29" spans="1:7" ht="12.75">
      <c r="A29" s="61"/>
      <c r="B29" s="37"/>
      <c r="C29" s="126"/>
      <c r="D29" s="126"/>
      <c r="E29" s="103"/>
      <c r="F29" s="104"/>
      <c r="G29" s="35"/>
    </row>
    <row r="30" spans="1:7" ht="12.75">
      <c r="A30" s="62"/>
      <c r="B30" s="41"/>
      <c r="C30" s="127"/>
      <c r="D30" s="127"/>
      <c r="E30" s="42"/>
      <c r="F30" s="43"/>
      <c r="G30" s="35"/>
    </row>
    <row r="31" spans="1:7" ht="12.75">
      <c r="A31" s="63"/>
      <c r="B31" s="56"/>
      <c r="C31" s="131"/>
      <c r="D31" s="131"/>
      <c r="E31" s="57"/>
      <c r="F31" s="58"/>
      <c r="G31" s="35"/>
    </row>
    <row r="32" spans="1:7" ht="12.75">
      <c r="A32" s="36" t="s">
        <v>36</v>
      </c>
      <c r="B32" s="64"/>
      <c r="C32" s="125"/>
      <c r="D32" s="125"/>
      <c r="E32" s="33"/>
      <c r="F32" s="34"/>
      <c r="G32" s="35"/>
    </row>
    <row r="33" spans="1:7" ht="12.75">
      <c r="A33" s="31" t="s">
        <v>119</v>
      </c>
      <c r="B33" s="64"/>
      <c r="C33" s="125"/>
      <c r="D33" s="126"/>
      <c r="E33" s="121">
        <v>0</v>
      </c>
      <c r="F33" s="34"/>
      <c r="G33" s="12"/>
    </row>
    <row r="34" spans="1:7" ht="12.75" hidden="1">
      <c r="A34" s="80"/>
      <c r="B34" s="52"/>
      <c r="C34" s="126"/>
      <c r="D34" s="129"/>
      <c r="E34" s="33"/>
      <c r="F34" s="54"/>
      <c r="G34" s="12"/>
    </row>
    <row r="35" spans="1:7" ht="12.75" hidden="1">
      <c r="A35" s="31"/>
      <c r="B35" s="52"/>
      <c r="C35" s="129"/>
      <c r="D35" s="129"/>
      <c r="E35" s="53"/>
      <c r="F35" s="54"/>
      <c r="G35" s="12"/>
    </row>
    <row r="36" spans="1:7" ht="12.75">
      <c r="A36" s="66"/>
      <c r="B36" s="67"/>
      <c r="C36" s="133"/>
      <c r="D36" s="133"/>
      <c r="E36" s="68"/>
      <c r="F36" s="69"/>
      <c r="G36" s="12"/>
    </row>
    <row r="37" spans="1:7" ht="15.75">
      <c r="A37" s="63"/>
      <c r="B37" s="70"/>
      <c r="C37" s="128"/>
      <c r="D37" s="128"/>
      <c r="E37" s="46"/>
      <c r="F37" s="47"/>
      <c r="G37" s="35"/>
    </row>
    <row r="38" spans="1:7" ht="12.75">
      <c r="A38" s="36" t="s">
        <v>102</v>
      </c>
      <c r="B38" s="37" t="s">
        <v>110</v>
      </c>
      <c r="C38" s="125"/>
      <c r="D38" s="126"/>
      <c r="E38" s="33"/>
      <c r="F38" s="34"/>
      <c r="G38" s="35"/>
    </row>
    <row r="39" spans="1:7" ht="14.25">
      <c r="A39" s="71"/>
      <c r="B39" s="41"/>
      <c r="C39" s="127"/>
      <c r="D39" s="127"/>
      <c r="E39" s="42"/>
      <c r="F39" s="43"/>
      <c r="G39" s="35"/>
    </row>
    <row r="40" spans="1:7" ht="12.75">
      <c r="A40" s="63"/>
      <c r="B40" s="72"/>
      <c r="C40" s="128"/>
      <c r="D40" s="128"/>
      <c r="E40" s="46"/>
      <c r="F40" s="47"/>
      <c r="G40" s="35"/>
    </row>
    <row r="41" spans="1:7" ht="12.75">
      <c r="A41" s="36" t="s">
        <v>37</v>
      </c>
      <c r="B41" s="37" t="s">
        <v>38</v>
      </c>
      <c r="C41" s="126"/>
      <c r="D41" s="126"/>
      <c r="E41" s="121">
        <v>0</v>
      </c>
      <c r="F41" s="122">
        <v>0</v>
      </c>
      <c r="G41" s="12"/>
    </row>
    <row r="42" spans="1:7" ht="13.5" thickBot="1">
      <c r="A42" s="73"/>
      <c r="B42" s="67"/>
      <c r="C42" s="133"/>
      <c r="D42" s="133"/>
      <c r="E42" s="68"/>
      <c r="F42" s="69"/>
      <c r="G42" s="12"/>
    </row>
    <row r="43" spans="1:7" ht="13.5" hidden="1" thickBot="1">
      <c r="A43" s="63"/>
      <c r="B43" s="56"/>
      <c r="C43" s="131"/>
      <c r="D43" s="131"/>
      <c r="E43" s="57"/>
      <c r="F43" s="58"/>
      <c r="G43" s="12"/>
    </row>
    <row r="44" spans="1:7" ht="13.5" hidden="1" thickBot="1">
      <c r="A44" s="36" t="s">
        <v>39</v>
      </c>
      <c r="B44" s="52"/>
      <c r="C44" s="125"/>
      <c r="D44" s="125"/>
      <c r="E44" s="33"/>
      <c r="F44" s="34"/>
      <c r="G44" s="35"/>
    </row>
    <row r="45" spans="1:7" ht="13.5" hidden="1" thickBot="1">
      <c r="A45" s="66"/>
      <c r="B45" s="67"/>
      <c r="C45" s="133"/>
      <c r="D45" s="133"/>
      <c r="E45" s="68"/>
      <c r="F45" s="69"/>
      <c r="G45" s="35"/>
    </row>
    <row r="46" spans="1:7" ht="33" customHeight="1" thickBot="1">
      <c r="A46" s="74" t="s">
        <v>0</v>
      </c>
      <c r="B46" s="110"/>
      <c r="C46" s="135"/>
      <c r="D46" s="135"/>
      <c r="E46" s="123">
        <f>SUM(E11:E42)</f>
        <v>0</v>
      </c>
      <c r="F46" s="123">
        <f>SUM(F11:F42)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G47"/>
  <sheetViews>
    <sheetView view="pageBreakPreview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120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125"/>
      <c r="E10" s="125"/>
      <c r="F10" s="34"/>
      <c r="G10" s="35"/>
    </row>
    <row r="11" spans="1:7" ht="12.75">
      <c r="A11" s="36" t="s">
        <v>112</v>
      </c>
      <c r="B11" s="37" t="s">
        <v>38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43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68</v>
      </c>
      <c r="B14" s="37" t="s">
        <v>38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108"/>
      <c r="B15" s="49"/>
      <c r="C15" s="33"/>
      <c r="D15" s="125"/>
      <c r="E15" s="125"/>
      <c r="F15" s="34"/>
      <c r="G15" s="35"/>
    </row>
    <row r="16" spans="1:7" ht="12.75" hidden="1">
      <c r="A16" s="109"/>
      <c r="B16" s="49"/>
      <c r="C16" s="33"/>
      <c r="D16" s="125"/>
      <c r="E16" s="125"/>
      <c r="F16" s="34"/>
      <c r="G16" s="35"/>
    </row>
    <row r="17" spans="1:7" ht="12.75">
      <c r="A17" s="109"/>
      <c r="B17" s="51"/>
      <c r="C17" s="42"/>
      <c r="D17" s="127"/>
      <c r="E17" s="127"/>
      <c r="F17" s="43"/>
      <c r="G17" s="35"/>
    </row>
    <row r="18" spans="1:7" ht="12.75">
      <c r="A18" s="55"/>
      <c r="B18" s="49"/>
      <c r="C18" s="33"/>
      <c r="D18" s="125"/>
      <c r="E18" s="125"/>
      <c r="F18" s="34"/>
      <c r="G18" s="35"/>
    </row>
    <row r="19" spans="1:7" ht="12.75">
      <c r="A19" s="36" t="s">
        <v>33</v>
      </c>
      <c r="B19" s="52"/>
      <c r="C19" s="105"/>
      <c r="D19" s="129"/>
      <c r="E19" s="129"/>
      <c r="F19" s="54"/>
      <c r="G19" s="35"/>
    </row>
    <row r="20" spans="1:7" ht="12.75">
      <c r="A20" s="31" t="s">
        <v>131</v>
      </c>
      <c r="B20" s="52"/>
      <c r="C20" s="121">
        <v>0</v>
      </c>
      <c r="D20" s="126"/>
      <c r="E20" s="126"/>
      <c r="F20" s="122">
        <v>0</v>
      </c>
      <c r="G20" s="35"/>
    </row>
    <row r="21" spans="1:7" ht="12.75">
      <c r="A21" s="31"/>
      <c r="B21" s="52"/>
      <c r="C21" s="33"/>
      <c r="D21" s="125"/>
      <c r="E21" s="125"/>
      <c r="F21" s="34"/>
      <c r="G21" s="35"/>
    </row>
    <row r="22" spans="1:7" ht="12.75" hidden="1">
      <c r="A22" s="31"/>
      <c r="B22" s="52"/>
      <c r="C22" s="33"/>
      <c r="D22" s="126"/>
      <c r="E22" s="125"/>
      <c r="F22" s="34"/>
      <c r="G22" s="35"/>
    </row>
    <row r="23" spans="1:7" ht="12.75" hidden="1">
      <c r="A23" s="31"/>
      <c r="B23" s="52"/>
      <c r="C23" s="33"/>
      <c r="D23" s="125"/>
      <c r="E23" s="125"/>
      <c r="F23" s="34"/>
      <c r="G23" s="35"/>
    </row>
    <row r="24" spans="1:7" ht="12.75">
      <c r="A24" s="48"/>
      <c r="B24" s="52"/>
      <c r="C24" s="105"/>
      <c r="D24" s="129"/>
      <c r="E24" s="130"/>
      <c r="F24" s="54"/>
      <c r="G24" s="35"/>
    </row>
    <row r="25" spans="1:7" ht="12.75">
      <c r="A25" s="55"/>
      <c r="B25" s="56"/>
      <c r="C25" s="106"/>
      <c r="D25" s="131"/>
      <c r="E25" s="132"/>
      <c r="F25" s="58"/>
      <c r="G25" s="35"/>
    </row>
    <row r="26" spans="1:7" ht="12.75">
      <c r="A26" s="36" t="s">
        <v>35</v>
      </c>
      <c r="B26" s="59"/>
      <c r="C26" s="105"/>
      <c r="D26" s="129"/>
      <c r="E26" s="130"/>
      <c r="F26" s="54"/>
      <c r="G26" s="12"/>
    </row>
    <row r="27" spans="1:7" ht="12.75">
      <c r="A27" s="60"/>
      <c r="B27" s="37"/>
      <c r="C27" s="103"/>
      <c r="D27" s="126"/>
      <c r="E27" s="126"/>
      <c r="F27" s="104"/>
      <c r="G27" s="35"/>
    </row>
    <row r="28" spans="1:7" ht="12.75">
      <c r="A28" s="60"/>
      <c r="B28" s="37"/>
      <c r="C28" s="103"/>
      <c r="D28" s="126"/>
      <c r="E28" s="126"/>
      <c r="F28" s="104"/>
      <c r="G28" s="35"/>
    </row>
    <row r="29" spans="1:7" ht="12.75">
      <c r="A29" s="61"/>
      <c r="B29" s="37"/>
      <c r="C29" s="103"/>
      <c r="D29" s="126"/>
      <c r="E29" s="126"/>
      <c r="F29" s="104"/>
      <c r="G29" s="35"/>
    </row>
    <row r="30" spans="1:7" ht="12.75">
      <c r="A30" s="62"/>
      <c r="B30" s="41"/>
      <c r="C30" s="42"/>
      <c r="D30" s="127"/>
      <c r="E30" s="127"/>
      <c r="F30" s="43"/>
      <c r="G30" s="35"/>
    </row>
    <row r="31" spans="1:7" ht="12.75">
      <c r="A31" s="63"/>
      <c r="B31" s="56"/>
      <c r="C31" s="106"/>
      <c r="D31" s="131"/>
      <c r="E31" s="132"/>
      <c r="F31" s="58"/>
      <c r="G31" s="35"/>
    </row>
    <row r="32" spans="1:7" ht="12.75">
      <c r="A32" s="36" t="s">
        <v>36</v>
      </c>
      <c r="B32" s="64"/>
      <c r="C32" s="33"/>
      <c r="D32" s="125"/>
      <c r="E32" s="125"/>
      <c r="F32" s="34"/>
      <c r="G32" s="35"/>
    </row>
    <row r="33" spans="1:7" ht="12.75">
      <c r="A33" s="31"/>
      <c r="B33" s="64"/>
      <c r="C33" s="33"/>
      <c r="D33" s="126"/>
      <c r="E33" s="126"/>
      <c r="F33" s="34"/>
      <c r="G33" s="12"/>
    </row>
    <row r="34" spans="1:7" ht="12.75" hidden="1">
      <c r="A34" s="80"/>
      <c r="B34" s="52"/>
      <c r="C34" s="103"/>
      <c r="D34" s="129"/>
      <c r="E34" s="125"/>
      <c r="F34" s="54"/>
      <c r="G34" s="12"/>
    </row>
    <row r="35" spans="1:7" ht="12.75" hidden="1">
      <c r="A35" s="31"/>
      <c r="B35" s="52"/>
      <c r="C35" s="105"/>
      <c r="D35" s="129"/>
      <c r="E35" s="130"/>
      <c r="F35" s="54"/>
      <c r="G35" s="12"/>
    </row>
    <row r="36" spans="1:7" ht="12.75">
      <c r="A36" s="66"/>
      <c r="B36" s="67"/>
      <c r="C36" s="107"/>
      <c r="D36" s="133"/>
      <c r="E36" s="134"/>
      <c r="F36" s="69"/>
      <c r="G36" s="12"/>
    </row>
    <row r="37" spans="1:7" ht="15.75">
      <c r="A37" s="63"/>
      <c r="B37" s="70"/>
      <c r="C37" s="46"/>
      <c r="D37" s="128"/>
      <c r="E37" s="128"/>
      <c r="F37" s="47"/>
      <c r="G37" s="35"/>
    </row>
    <row r="38" spans="1:7" ht="12.75">
      <c r="A38" s="36" t="s">
        <v>102</v>
      </c>
      <c r="B38" s="37"/>
      <c r="C38" s="33"/>
      <c r="D38" s="126"/>
      <c r="E38" s="125"/>
      <c r="F38" s="34"/>
      <c r="G38" s="35"/>
    </row>
    <row r="39" spans="1:7" ht="14.25">
      <c r="A39" s="71"/>
      <c r="B39" s="41"/>
      <c r="C39" s="42"/>
      <c r="D39" s="127"/>
      <c r="E39" s="127"/>
      <c r="F39" s="43"/>
      <c r="G39" s="35"/>
    </row>
    <row r="40" spans="1:7" ht="12.75">
      <c r="A40" s="63"/>
      <c r="B40" s="72"/>
      <c r="C40" s="46"/>
      <c r="D40" s="128"/>
      <c r="E40" s="128"/>
      <c r="F40" s="47"/>
      <c r="G40" s="35"/>
    </row>
    <row r="41" spans="1:7" ht="12.75">
      <c r="A41" s="36" t="s">
        <v>37</v>
      </c>
      <c r="B41" s="37"/>
      <c r="C41" s="103"/>
      <c r="D41" s="126"/>
      <c r="E41" s="126"/>
      <c r="F41" s="104"/>
      <c r="G41" s="12"/>
    </row>
    <row r="42" spans="1:7" ht="13.5" thickBot="1">
      <c r="A42" s="73"/>
      <c r="B42" s="67"/>
      <c r="C42" s="107"/>
      <c r="D42" s="133"/>
      <c r="E42" s="134"/>
      <c r="F42" s="69"/>
      <c r="G42" s="12"/>
    </row>
    <row r="43" spans="1:7" ht="13.5" hidden="1" thickBot="1">
      <c r="A43" s="63"/>
      <c r="B43" s="56"/>
      <c r="C43" s="106"/>
      <c r="D43" s="131"/>
      <c r="E43" s="132"/>
      <c r="F43" s="58"/>
      <c r="G43" s="12"/>
    </row>
    <row r="44" spans="1:7" ht="13.5" hidden="1" thickBot="1">
      <c r="A44" s="36" t="s">
        <v>39</v>
      </c>
      <c r="B44" s="52"/>
      <c r="C44" s="33"/>
      <c r="D44" s="125"/>
      <c r="E44" s="125"/>
      <c r="F44" s="34"/>
      <c r="G44" s="35"/>
    </row>
    <row r="45" spans="1:7" ht="13.5" hidden="1" thickBot="1">
      <c r="A45" s="66"/>
      <c r="B45" s="67"/>
      <c r="C45" s="107"/>
      <c r="D45" s="133"/>
      <c r="E45" s="134"/>
      <c r="F45" s="69"/>
      <c r="G45" s="35"/>
    </row>
    <row r="46" spans="1:7" ht="33" customHeight="1" thickBot="1">
      <c r="A46" s="74" t="s">
        <v>0</v>
      </c>
      <c r="B46" s="110"/>
      <c r="C46" s="123">
        <f>SUM(C11:C42)</f>
        <v>0</v>
      </c>
      <c r="D46" s="123">
        <f>SUM(D11:D42)</f>
        <v>0</v>
      </c>
      <c r="E46" s="123">
        <f>SUM(E11:E42)</f>
        <v>0</v>
      </c>
      <c r="F46" s="123">
        <f>SUM(F11:F42)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1"/>
  <sheetViews>
    <sheetView view="pageBreakPreview" zoomScaleSheetLayoutView="100" workbookViewId="0" topLeftCell="A2">
      <selection activeCell="B36" sqref="B3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44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46</v>
      </c>
      <c r="B15" s="49"/>
      <c r="C15" s="33"/>
      <c r="D15" s="33"/>
      <c r="E15" s="33"/>
      <c r="F15" s="34"/>
      <c r="G15" s="35"/>
    </row>
    <row r="16" spans="1:7" ht="12.75">
      <c r="A16" s="48" t="s">
        <v>31</v>
      </c>
      <c r="B16" s="49"/>
      <c r="C16" s="33"/>
      <c r="D16" s="33"/>
      <c r="E16" s="33"/>
      <c r="F16" s="34"/>
      <c r="G16" s="35"/>
    </row>
    <row r="17" spans="1:7" ht="12.75">
      <c r="A17" s="50" t="s">
        <v>45</v>
      </c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129</v>
      </c>
      <c r="B20" s="52" t="s">
        <v>34</v>
      </c>
      <c r="C20" s="121">
        <v>0</v>
      </c>
      <c r="D20" s="33"/>
      <c r="E20" s="33"/>
      <c r="F20" s="34"/>
      <c r="G20" s="35"/>
    </row>
    <row r="21" spans="1:7" ht="12.75">
      <c r="A21" s="31" t="s">
        <v>48</v>
      </c>
      <c r="B21" s="52" t="s">
        <v>34</v>
      </c>
      <c r="C21" s="121">
        <v>0</v>
      </c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47</v>
      </c>
      <c r="B33" s="64" t="s">
        <v>34</v>
      </c>
      <c r="C33" s="121">
        <v>0</v>
      </c>
      <c r="D33" s="33"/>
      <c r="E33" s="33"/>
      <c r="F33" s="34"/>
      <c r="G33" s="12"/>
    </row>
    <row r="34" spans="1:7" ht="12.75">
      <c r="A34" s="65" t="s">
        <v>43</v>
      </c>
      <c r="B34" s="52"/>
      <c r="C34" s="53"/>
      <c r="D34" s="53"/>
      <c r="E34" s="33"/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121">
        <v>0</v>
      </c>
      <c r="D38" s="33"/>
      <c r="E38" s="33"/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  <row r="51" ht="12.75">
      <c r="A51" s="124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view="pageBreakPreview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49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52</v>
      </c>
      <c r="B15" s="49"/>
      <c r="C15" s="33"/>
      <c r="D15" s="33"/>
      <c r="E15" s="33"/>
      <c r="F15" s="34"/>
      <c r="G15" s="35"/>
    </row>
    <row r="16" spans="1:7" ht="12.75">
      <c r="A16" s="48" t="s">
        <v>51</v>
      </c>
      <c r="B16" s="49"/>
      <c r="C16" s="33"/>
      <c r="D16" s="33"/>
      <c r="E16" s="33"/>
      <c r="F16" s="34"/>
      <c r="G16" s="35"/>
    </row>
    <row r="17" spans="1:7" ht="12.75">
      <c r="A17" s="50" t="s">
        <v>53</v>
      </c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129</v>
      </c>
      <c r="B20" s="52" t="s">
        <v>34</v>
      </c>
      <c r="C20" s="121">
        <v>0</v>
      </c>
      <c r="D20" s="33"/>
      <c r="E20" s="33"/>
      <c r="F20" s="3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54</v>
      </c>
      <c r="B33" s="64" t="s">
        <v>34</v>
      </c>
      <c r="C33" s="121">
        <v>0</v>
      </c>
      <c r="D33" s="33"/>
      <c r="E33" s="33"/>
      <c r="F33" s="34"/>
      <c r="G33" s="12"/>
    </row>
    <row r="34" spans="1:7" ht="12.75">
      <c r="A34" s="80" t="s">
        <v>125</v>
      </c>
      <c r="B34" s="52"/>
      <c r="C34" s="121">
        <v>0</v>
      </c>
      <c r="D34" s="53"/>
      <c r="E34" s="33"/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121">
        <v>0</v>
      </c>
      <c r="D38" s="33"/>
      <c r="E38" s="33"/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 t="s">
        <v>38</v>
      </c>
      <c r="C41" s="103"/>
      <c r="D41" s="121">
        <v>0</v>
      </c>
      <c r="E41" s="103"/>
      <c r="F41" s="122">
        <v>0</v>
      </c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view="pageBreakPreview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55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31</v>
      </c>
      <c r="B15" s="49"/>
      <c r="C15" s="33"/>
      <c r="D15" s="33"/>
      <c r="E15" s="33"/>
      <c r="F15" s="34"/>
      <c r="G15" s="35"/>
    </row>
    <row r="16" spans="1:7" ht="12.75">
      <c r="A16" s="48" t="s">
        <v>57</v>
      </c>
      <c r="B16" s="49"/>
      <c r="C16" s="33"/>
      <c r="D16" s="33"/>
      <c r="E16" s="33"/>
      <c r="F16" s="34"/>
      <c r="G16" s="35"/>
    </row>
    <row r="17" spans="1:7" ht="12.75">
      <c r="A17" s="50" t="s">
        <v>58</v>
      </c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129</v>
      </c>
      <c r="B20" s="52" t="s">
        <v>34</v>
      </c>
      <c r="C20" s="121">
        <v>0</v>
      </c>
      <c r="D20" s="33"/>
      <c r="E20" s="33"/>
      <c r="F20" s="3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 t="s">
        <v>56</v>
      </c>
      <c r="B29" s="37" t="s">
        <v>50</v>
      </c>
      <c r="C29" s="121">
        <v>0</v>
      </c>
      <c r="D29" s="121">
        <v>0</v>
      </c>
      <c r="E29" s="121">
        <v>0</v>
      </c>
      <c r="F29" s="122">
        <v>0</v>
      </c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59</v>
      </c>
      <c r="B33" s="64" t="s">
        <v>34</v>
      </c>
      <c r="C33" s="121">
        <v>0</v>
      </c>
      <c r="D33" s="33"/>
      <c r="E33" s="33"/>
      <c r="F33" s="34"/>
      <c r="G33" s="12"/>
    </row>
    <row r="34" spans="1:7" ht="12.75">
      <c r="A34" s="80"/>
      <c r="B34" s="52"/>
      <c r="C34" s="33"/>
      <c r="D34" s="53"/>
      <c r="E34" s="33"/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121">
        <v>0</v>
      </c>
      <c r="D38" s="33"/>
      <c r="E38" s="33"/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 t="s">
        <v>38</v>
      </c>
      <c r="C41" s="121">
        <v>0</v>
      </c>
      <c r="D41" s="103"/>
      <c r="E41" s="121">
        <v>0</v>
      </c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view="pageBreakPreview" zoomScaleSheetLayoutView="100" zoomScalePageLayoutView="0" workbookViewId="0" topLeftCell="B1">
      <selection activeCell="B36" sqref="B3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60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61</v>
      </c>
      <c r="B15" s="49"/>
      <c r="C15" s="33"/>
      <c r="D15" s="33"/>
      <c r="E15" s="33"/>
      <c r="F15" s="34"/>
      <c r="G15" s="35"/>
    </row>
    <row r="16" spans="1:7" ht="12.75">
      <c r="A16" s="48" t="s">
        <v>62</v>
      </c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129</v>
      </c>
      <c r="B20" s="52" t="s">
        <v>34</v>
      </c>
      <c r="C20" s="121">
        <v>0</v>
      </c>
      <c r="D20" s="33"/>
      <c r="E20" s="33"/>
      <c r="F20" s="3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66</v>
      </c>
      <c r="B33" s="64" t="s">
        <v>34</v>
      </c>
      <c r="C33" s="121">
        <v>0</v>
      </c>
      <c r="D33" s="33"/>
      <c r="E33" s="33"/>
      <c r="F33" s="34"/>
      <c r="G33" s="12"/>
    </row>
    <row r="34" spans="1:7" ht="12.75">
      <c r="A34" s="80"/>
      <c r="B34" s="52"/>
      <c r="C34" s="33"/>
      <c r="D34" s="53"/>
      <c r="E34" s="33"/>
      <c r="F34" s="54"/>
      <c r="G34" s="12"/>
    </row>
    <row r="35" spans="1:7" ht="12.75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121">
        <v>0</v>
      </c>
      <c r="D38" s="33"/>
      <c r="E38" s="33"/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7"/>
  <sheetViews>
    <sheetView view="pageBreakPreview" zoomScaleSheetLayoutView="100" zoomScalePageLayoutView="0" workbookViewId="0" topLeftCell="B1">
      <selection activeCell="B36" sqref="B3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76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26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79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 t="s">
        <v>31</v>
      </c>
      <c r="B15" s="49"/>
      <c r="C15" s="33"/>
      <c r="D15" s="33"/>
      <c r="E15" s="33"/>
      <c r="F15" s="34"/>
      <c r="G15" s="35"/>
    </row>
    <row r="16" spans="1:7" ht="12.75">
      <c r="A16" s="48" t="s">
        <v>58</v>
      </c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 t="s">
        <v>129</v>
      </c>
      <c r="B20" s="52" t="s">
        <v>34</v>
      </c>
      <c r="C20" s="33"/>
      <c r="D20" s="33"/>
      <c r="E20" s="121">
        <v>0</v>
      </c>
      <c r="F20" s="34"/>
      <c r="G20" s="35"/>
    </row>
    <row r="21" spans="1:7" ht="12.75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49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77</v>
      </c>
      <c r="B33" s="64" t="s">
        <v>34</v>
      </c>
      <c r="C33" s="33"/>
      <c r="D33" s="33"/>
      <c r="E33" s="121">
        <v>0</v>
      </c>
      <c r="F33" s="34"/>
      <c r="G33" s="12"/>
    </row>
    <row r="34" spans="1:7" ht="12.75">
      <c r="A34" s="80"/>
      <c r="B34" s="52"/>
      <c r="C34" s="33"/>
      <c r="D34" s="53"/>
      <c r="E34" s="33"/>
      <c r="F34" s="54"/>
      <c r="G34" s="12"/>
    </row>
    <row r="35" spans="1:7" ht="12.75" hidden="1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33"/>
      <c r="E38" s="121">
        <v>0</v>
      </c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 t="s">
        <v>38</v>
      </c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view="pageBreakPreview" zoomScaleSheetLayoutView="100" zoomScalePageLayoutView="0" workbookViewId="0" topLeftCell="B1">
      <selection activeCell="B36" sqref="B3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63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64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65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30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 hidden="1">
      <c r="A15" s="48"/>
      <c r="B15" s="49"/>
      <c r="C15" s="33"/>
      <c r="D15" s="33"/>
      <c r="E15" s="33"/>
      <c r="F15" s="34"/>
      <c r="G15" s="35"/>
    </row>
    <row r="16" spans="1:7" ht="12.75" hidden="1">
      <c r="A16" s="48"/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81"/>
      <c r="B20" s="59"/>
      <c r="C20" s="33"/>
      <c r="D20" s="33"/>
      <c r="E20" s="33"/>
      <c r="F20" s="34"/>
      <c r="G20" s="35"/>
    </row>
    <row r="21" spans="1:7" ht="12.75" hidden="1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37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67</v>
      </c>
      <c r="B33" s="64" t="s">
        <v>34</v>
      </c>
      <c r="C33" s="33"/>
      <c r="D33" s="33"/>
      <c r="E33" s="121">
        <v>0</v>
      </c>
      <c r="F33" s="34"/>
      <c r="G33" s="12"/>
    </row>
    <row r="34" spans="1:7" ht="12.75" hidden="1">
      <c r="A34" s="80"/>
      <c r="B34" s="52"/>
      <c r="C34" s="33"/>
      <c r="D34" s="53"/>
      <c r="E34" s="33"/>
      <c r="F34" s="54"/>
      <c r="G34" s="12"/>
    </row>
    <row r="35" spans="1:7" ht="12.75" hidden="1">
      <c r="A35" s="31"/>
      <c r="B35" s="52"/>
      <c r="C35" s="53"/>
      <c r="D35" s="53"/>
      <c r="E35" s="53"/>
      <c r="F35" s="54"/>
      <c r="G35" s="12"/>
    </row>
    <row r="36" spans="1:7" ht="12.75">
      <c r="A36" s="66"/>
      <c r="B36" s="67"/>
      <c r="C36" s="68"/>
      <c r="D36" s="68"/>
      <c r="E36" s="68"/>
      <c r="F36" s="69"/>
      <c r="G36" s="12"/>
    </row>
    <row r="37" spans="1:7" ht="15.75">
      <c r="A37" s="63"/>
      <c r="B37" s="70"/>
      <c r="C37" s="46"/>
      <c r="D37" s="46"/>
      <c r="E37" s="46"/>
      <c r="F37" s="47"/>
      <c r="G37" s="35"/>
    </row>
    <row r="38" spans="1:7" ht="12.75">
      <c r="A38" s="36" t="s">
        <v>102</v>
      </c>
      <c r="B38" s="37" t="s">
        <v>34</v>
      </c>
      <c r="C38" s="33"/>
      <c r="D38" s="33"/>
      <c r="E38" s="121">
        <v>0</v>
      </c>
      <c r="F38" s="34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37"/>
      <c r="C41" s="103"/>
      <c r="D41" s="103"/>
      <c r="E41" s="103"/>
      <c r="F41" s="10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110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7"/>
  <sheetViews>
    <sheetView view="pageBreakPreview" zoomScaleSheetLayoutView="100" zoomScalePageLayoutView="0" workbookViewId="0" topLeftCell="B1">
      <selection activeCell="B36" sqref="B3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75390625" style="0" customWidth="1"/>
    <col min="7" max="7" width="4.75390625" style="0" customWidth="1"/>
  </cols>
  <sheetData>
    <row r="1" spans="2:7" ht="12.75">
      <c r="B1" s="10"/>
      <c r="C1" s="11"/>
      <c r="D1" s="11"/>
      <c r="E1" s="11"/>
      <c r="F1" s="11"/>
      <c r="G1" s="12"/>
    </row>
    <row r="2" spans="1:7" ht="18">
      <c r="A2" s="13" t="s">
        <v>78</v>
      </c>
      <c r="B2" s="14"/>
      <c r="C2" s="11"/>
      <c r="D2" s="11"/>
      <c r="E2" s="11"/>
      <c r="F2" s="11"/>
      <c r="G2" s="12"/>
    </row>
    <row r="3" spans="1:7" ht="12.75">
      <c r="A3" s="15"/>
      <c r="B3" s="16"/>
      <c r="C3" s="11"/>
      <c r="D3" s="11"/>
      <c r="E3" s="11"/>
      <c r="F3" s="11"/>
      <c r="G3" s="12"/>
    </row>
    <row r="4" spans="1:7" ht="12.75">
      <c r="A4" s="15"/>
      <c r="B4" s="16"/>
      <c r="C4" s="11"/>
      <c r="D4" s="11"/>
      <c r="E4" s="11"/>
      <c r="F4" s="11"/>
      <c r="G4" s="12"/>
    </row>
    <row r="5" spans="1:7" ht="15">
      <c r="A5" s="17"/>
      <c r="B5" s="18"/>
      <c r="C5" s="11"/>
      <c r="D5" s="11"/>
      <c r="E5" s="11"/>
      <c r="F5" s="11"/>
      <c r="G5" s="12"/>
    </row>
    <row r="6" spans="2:7" ht="13.5" thickBot="1">
      <c r="B6" s="10"/>
      <c r="C6" s="19"/>
      <c r="D6" s="19"/>
      <c r="E6" s="19"/>
      <c r="F6" s="19"/>
      <c r="G6" s="19"/>
    </row>
    <row r="7" spans="1:7" ht="15.75">
      <c r="A7" s="20"/>
      <c r="B7" s="21"/>
      <c r="C7" s="21" t="s">
        <v>3</v>
      </c>
      <c r="D7" s="21" t="s">
        <v>3</v>
      </c>
      <c r="E7" s="21" t="s">
        <v>3</v>
      </c>
      <c r="F7" s="22" t="s">
        <v>3</v>
      </c>
      <c r="G7" s="23"/>
    </row>
    <row r="8" spans="1:7" ht="15.75">
      <c r="A8" s="24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6" t="s">
        <v>25</v>
      </c>
      <c r="G8" s="23"/>
    </row>
    <row r="9" spans="1:7" ht="15.75" thickBot="1">
      <c r="A9" s="27"/>
      <c r="B9" s="28"/>
      <c r="C9" s="29" t="s">
        <v>4</v>
      </c>
      <c r="D9" s="29" t="s">
        <v>4</v>
      </c>
      <c r="E9" s="29" t="s">
        <v>4</v>
      </c>
      <c r="F9" s="30" t="s">
        <v>4</v>
      </c>
      <c r="G9" s="23"/>
    </row>
    <row r="10" spans="1:7" ht="15.75">
      <c r="A10" s="31"/>
      <c r="B10" s="32"/>
      <c r="C10" s="33"/>
      <c r="D10" s="33"/>
      <c r="E10" s="33"/>
      <c r="F10" s="34"/>
      <c r="G10" s="35"/>
    </row>
    <row r="11" spans="1:7" ht="12.75">
      <c r="A11" s="36" t="s">
        <v>80</v>
      </c>
      <c r="B11" s="37" t="s">
        <v>50</v>
      </c>
      <c r="C11" s="121">
        <v>0</v>
      </c>
      <c r="D11" s="121">
        <v>0</v>
      </c>
      <c r="E11" s="121">
        <v>0</v>
      </c>
      <c r="F11" s="122">
        <v>0</v>
      </c>
      <c r="G11" s="35"/>
    </row>
    <row r="12" spans="1:7" ht="12.75">
      <c r="A12" s="40" t="s">
        <v>28</v>
      </c>
      <c r="B12" s="41"/>
      <c r="C12" s="42"/>
      <c r="D12" s="42"/>
      <c r="E12" s="42"/>
      <c r="F12" s="43"/>
      <c r="G12" s="35"/>
    </row>
    <row r="13" spans="1:7" ht="12.75">
      <c r="A13" s="44" t="s">
        <v>29</v>
      </c>
      <c r="B13" s="45"/>
      <c r="C13" s="46"/>
      <c r="D13" s="46"/>
      <c r="E13" s="46"/>
      <c r="F13" s="47"/>
      <c r="G13" s="35"/>
    </row>
    <row r="14" spans="1:7" ht="12.75">
      <c r="A14" s="36" t="s">
        <v>68</v>
      </c>
      <c r="B14" s="37" t="s">
        <v>50</v>
      </c>
      <c r="C14" s="121">
        <v>0</v>
      </c>
      <c r="D14" s="121">
        <v>0</v>
      </c>
      <c r="E14" s="121">
        <v>0</v>
      </c>
      <c r="F14" s="122">
        <v>0</v>
      </c>
      <c r="G14" s="35"/>
    </row>
    <row r="15" spans="1:7" ht="12.75">
      <c r="A15" s="48"/>
      <c r="B15" s="49"/>
      <c r="C15" s="33"/>
      <c r="D15" s="33"/>
      <c r="E15" s="33"/>
      <c r="F15" s="34"/>
      <c r="G15" s="35"/>
    </row>
    <row r="16" spans="1:7" ht="12.75" hidden="1">
      <c r="A16" s="48"/>
      <c r="B16" s="49"/>
      <c r="C16" s="33"/>
      <c r="D16" s="33"/>
      <c r="E16" s="33"/>
      <c r="F16" s="34"/>
      <c r="G16" s="35"/>
    </row>
    <row r="17" spans="1:7" ht="12.75">
      <c r="A17" s="50"/>
      <c r="B17" s="51"/>
      <c r="C17" s="42"/>
      <c r="D17" s="42"/>
      <c r="E17" s="42"/>
      <c r="F17" s="43"/>
      <c r="G17" s="35"/>
    </row>
    <row r="18" spans="1:7" ht="12.75">
      <c r="A18" s="48"/>
      <c r="B18" s="49"/>
      <c r="C18" s="33"/>
      <c r="D18" s="33"/>
      <c r="E18" s="33"/>
      <c r="F18" s="34"/>
      <c r="G18" s="35"/>
    </row>
    <row r="19" spans="1:7" ht="12.75">
      <c r="A19" s="36" t="s">
        <v>33</v>
      </c>
      <c r="B19" s="52"/>
      <c r="C19" s="53"/>
      <c r="D19" s="53"/>
      <c r="E19" s="53"/>
      <c r="F19" s="54"/>
      <c r="G19" s="35"/>
    </row>
    <row r="20" spans="1:7" ht="12.75">
      <c r="A20" s="31"/>
      <c r="B20" s="52"/>
      <c r="C20" s="33"/>
      <c r="D20" s="33"/>
      <c r="E20" s="33"/>
      <c r="F20" s="34"/>
      <c r="G20" s="35"/>
    </row>
    <row r="21" spans="1:7" ht="12.75" hidden="1">
      <c r="A21" s="31"/>
      <c r="B21" s="52"/>
      <c r="C21" s="33"/>
      <c r="D21" s="33"/>
      <c r="E21" s="33"/>
      <c r="F21" s="34"/>
      <c r="G21" s="35"/>
    </row>
    <row r="22" spans="1:7" ht="12.75" hidden="1">
      <c r="A22" s="31"/>
      <c r="B22" s="52"/>
      <c r="C22" s="33"/>
      <c r="D22" s="38">
        <v>0</v>
      </c>
      <c r="E22" s="33"/>
      <c r="F22" s="34"/>
      <c r="G22" s="35"/>
    </row>
    <row r="23" spans="1:7" ht="12.75" hidden="1">
      <c r="A23" s="31"/>
      <c r="B23" s="52"/>
      <c r="C23" s="33"/>
      <c r="D23" s="33"/>
      <c r="E23" s="33"/>
      <c r="F23" s="34"/>
      <c r="G23" s="35"/>
    </row>
    <row r="24" spans="1:7" ht="12.75">
      <c r="A24" s="48"/>
      <c r="B24" s="52"/>
      <c r="C24" s="53"/>
      <c r="D24" s="53"/>
      <c r="E24" s="53"/>
      <c r="F24" s="54"/>
      <c r="G24" s="35"/>
    </row>
    <row r="25" spans="1:7" ht="12.75">
      <c r="A25" s="55"/>
      <c r="B25" s="56"/>
      <c r="C25" s="57"/>
      <c r="D25" s="57"/>
      <c r="E25" s="57"/>
      <c r="F25" s="58"/>
      <c r="G25" s="35"/>
    </row>
    <row r="26" spans="1:7" ht="12.75">
      <c r="A26" s="36" t="s">
        <v>35</v>
      </c>
      <c r="B26" s="59"/>
      <c r="C26" s="53"/>
      <c r="D26" s="53"/>
      <c r="E26" s="53"/>
      <c r="F26" s="54"/>
      <c r="G26" s="12"/>
    </row>
    <row r="27" spans="1:7" ht="12.75" hidden="1">
      <c r="A27" s="60"/>
      <c r="B27" s="37" t="s">
        <v>27</v>
      </c>
      <c r="C27" s="38">
        <v>0</v>
      </c>
      <c r="D27" s="38">
        <v>0</v>
      </c>
      <c r="E27" s="38">
        <v>0</v>
      </c>
      <c r="F27" s="38">
        <v>0</v>
      </c>
      <c r="G27" s="35"/>
    </row>
    <row r="28" spans="1:7" ht="12.75" hidden="1">
      <c r="A28" s="60"/>
      <c r="B28" s="37" t="s">
        <v>27</v>
      </c>
      <c r="C28" s="38">
        <v>0</v>
      </c>
      <c r="D28" s="38">
        <v>0</v>
      </c>
      <c r="E28" s="38">
        <v>0</v>
      </c>
      <c r="F28" s="38">
        <v>0</v>
      </c>
      <c r="G28" s="35"/>
    </row>
    <row r="29" spans="1:7" ht="12.75">
      <c r="A29" s="61"/>
      <c r="B29" s="49"/>
      <c r="C29" s="33"/>
      <c r="D29" s="33"/>
      <c r="E29" s="33"/>
      <c r="F29" s="34"/>
      <c r="G29" s="35"/>
    </row>
    <row r="30" spans="1:7" ht="12.75">
      <c r="A30" s="62"/>
      <c r="B30" s="41"/>
      <c r="C30" s="42"/>
      <c r="D30" s="42"/>
      <c r="E30" s="42"/>
      <c r="F30" s="43"/>
      <c r="G30" s="35"/>
    </row>
    <row r="31" spans="1:7" ht="12.75">
      <c r="A31" s="63"/>
      <c r="B31" s="56"/>
      <c r="C31" s="57"/>
      <c r="D31" s="57"/>
      <c r="E31" s="57"/>
      <c r="F31" s="58"/>
      <c r="G31" s="35"/>
    </row>
    <row r="32" spans="1:7" ht="12.75">
      <c r="A32" s="36" t="s">
        <v>36</v>
      </c>
      <c r="B32" s="64"/>
      <c r="C32" s="33"/>
      <c r="D32" s="33"/>
      <c r="E32" s="33"/>
      <c r="F32" s="34"/>
      <c r="G32" s="35"/>
    </row>
    <row r="33" spans="1:7" ht="12.75">
      <c r="A33" s="31" t="s">
        <v>122</v>
      </c>
      <c r="B33" s="64" t="s">
        <v>34</v>
      </c>
      <c r="C33" s="121">
        <v>0</v>
      </c>
      <c r="D33" s="33"/>
      <c r="E33" s="33"/>
      <c r="F33" s="117"/>
      <c r="G33" s="12"/>
    </row>
    <row r="34" spans="1:7" ht="12.75">
      <c r="A34" s="80"/>
      <c r="B34" s="52"/>
      <c r="C34" s="33"/>
      <c r="D34" s="53"/>
      <c r="E34" s="53"/>
      <c r="F34" s="118"/>
      <c r="G34" s="12"/>
    </row>
    <row r="35" spans="1:7" ht="12.75" hidden="1">
      <c r="A35" s="31"/>
      <c r="B35" s="52"/>
      <c r="C35" s="53"/>
      <c r="D35" s="53"/>
      <c r="E35" s="53"/>
      <c r="F35" s="118"/>
      <c r="G35" s="12"/>
    </row>
    <row r="36" spans="1:7" ht="12.75">
      <c r="A36" s="66"/>
      <c r="B36" s="67"/>
      <c r="C36" s="68"/>
      <c r="D36" s="68"/>
      <c r="E36" s="68"/>
      <c r="F36" s="119"/>
      <c r="G36" s="12"/>
    </row>
    <row r="37" spans="1:7" ht="15.75">
      <c r="A37" s="63"/>
      <c r="B37" s="70"/>
      <c r="C37" s="46"/>
      <c r="D37" s="46"/>
      <c r="E37" s="46"/>
      <c r="F37" s="120"/>
      <c r="G37" s="35"/>
    </row>
    <row r="38" spans="1:7" ht="12.75">
      <c r="A38" s="36" t="s">
        <v>102</v>
      </c>
      <c r="B38" s="37" t="s">
        <v>34</v>
      </c>
      <c r="C38" s="121">
        <v>0</v>
      </c>
      <c r="D38" s="33"/>
      <c r="E38" s="33"/>
      <c r="F38" s="117"/>
      <c r="G38" s="35"/>
    </row>
    <row r="39" spans="1:7" ht="14.25">
      <c r="A39" s="71"/>
      <c r="B39" s="41"/>
      <c r="C39" s="42"/>
      <c r="D39" s="42"/>
      <c r="E39" s="42"/>
      <c r="F39" s="43"/>
      <c r="G39" s="35"/>
    </row>
    <row r="40" spans="1:7" ht="12.75">
      <c r="A40" s="63"/>
      <c r="B40" s="72"/>
      <c r="C40" s="46"/>
      <c r="D40" s="46"/>
      <c r="E40" s="46"/>
      <c r="F40" s="47"/>
      <c r="G40" s="35"/>
    </row>
    <row r="41" spans="1:7" ht="12.75">
      <c r="A41" s="36" t="s">
        <v>37</v>
      </c>
      <c r="B41" s="49"/>
      <c r="C41" s="33"/>
      <c r="D41" s="33"/>
      <c r="E41" s="33"/>
      <c r="F41" s="34"/>
      <c r="G41" s="12"/>
    </row>
    <row r="42" spans="1:7" ht="13.5" thickBot="1">
      <c r="A42" s="73"/>
      <c r="B42" s="67"/>
      <c r="C42" s="68"/>
      <c r="D42" s="68"/>
      <c r="E42" s="68"/>
      <c r="F42" s="69"/>
      <c r="G42" s="12"/>
    </row>
    <row r="43" spans="1:7" ht="13.5" hidden="1" thickBot="1">
      <c r="A43" s="63"/>
      <c r="B43" s="56"/>
      <c r="C43" s="57"/>
      <c r="D43" s="57"/>
      <c r="E43" s="57"/>
      <c r="F43" s="58"/>
      <c r="G43" s="12"/>
    </row>
    <row r="44" spans="1:7" ht="13.5" hidden="1" thickBot="1">
      <c r="A44" s="36" t="s">
        <v>39</v>
      </c>
      <c r="B44" s="52"/>
      <c r="C44" s="33"/>
      <c r="D44" s="33"/>
      <c r="E44" s="33"/>
      <c r="F44" s="34"/>
      <c r="G44" s="35"/>
    </row>
    <row r="45" spans="1:7" ht="13.5" hidden="1" thickBot="1">
      <c r="A45" s="66"/>
      <c r="B45" s="67"/>
      <c r="C45" s="68"/>
      <c r="D45" s="68"/>
      <c r="E45" s="68"/>
      <c r="F45" s="69"/>
      <c r="G45" s="35"/>
    </row>
    <row r="46" spans="1:7" ht="33" customHeight="1" thickBot="1">
      <c r="A46" s="74" t="s">
        <v>0</v>
      </c>
      <c r="B46" s="75"/>
      <c r="C46" s="123">
        <f>SUM(C11:C44)</f>
        <v>0</v>
      </c>
      <c r="D46" s="123">
        <f>SUM(D11:D44)</f>
        <v>0</v>
      </c>
      <c r="E46" s="123">
        <f>SUM(E11:E44)</f>
        <v>0</v>
      </c>
      <c r="F46" s="123">
        <f>SUM(F11:F44)</f>
        <v>0</v>
      </c>
      <c r="G46" s="76"/>
    </row>
    <row r="47" spans="1:7" ht="15.75">
      <c r="A47" s="77"/>
      <c r="B47" s="78"/>
      <c r="C47" s="79"/>
      <c r="D47" s="79"/>
      <c r="E47" s="79"/>
      <c r="F47" s="79"/>
      <c r="G47" s="3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Hodák Jiří</dc:creator>
  <cp:keywords/>
  <dc:description/>
  <cp:lastModifiedBy>Jareš Zbyněk</cp:lastModifiedBy>
  <cp:lastPrinted>2017-07-24T12:11:59Z</cp:lastPrinted>
  <dcterms:created xsi:type="dcterms:W3CDTF">2002-02-04T12:38:20Z</dcterms:created>
  <dcterms:modified xsi:type="dcterms:W3CDTF">2017-12-14T08:08:38Z</dcterms:modified>
  <cp:category/>
  <cp:version/>
  <cp:contentType/>
  <cp:contentStatus/>
</cp:coreProperties>
</file>