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<sst xmlns="http://schemas.openxmlformats.org/spreadsheetml/2006/main" count="40" uniqueCount="40">
  <si>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P.č.</t>
  </si>
  <si>
    <t>Název</t>
  </si>
  <si>
    <t>Specifikace</t>
  </si>
  <si>
    <t>Minimální počet vytisknutých stran</t>
  </si>
  <si>
    <r>
      <t xml:space="preserve">Cena v Kč za 1 kus zboží
 </t>
    </r>
    <r>
      <rPr>
        <b/>
        <u val="single"/>
        <sz val="9"/>
        <rFont val="Calibri"/>
        <family val="2"/>
      </rPr>
      <t>bez DPH</t>
    </r>
  </si>
  <si>
    <t xml:space="preserve">Výše DPH (21%) v Kč za 1ks zboží </t>
  </si>
  <si>
    <t>OKI MC 342 dn černá</t>
  </si>
  <si>
    <t>OKI MC 342 dn barva</t>
  </si>
  <si>
    <t>Xerox WorkCentre7535 černá</t>
  </si>
  <si>
    <t>006R01517</t>
  </si>
  <si>
    <t>Xerox WorkCentre 7535 barva</t>
  </si>
  <si>
    <t>006R01518, 519, 520</t>
  </si>
  <si>
    <t>Odpadní nádoba Xerox 7535</t>
  </si>
  <si>
    <t>008R13061</t>
  </si>
  <si>
    <t>Válec Xerox 7535</t>
  </si>
  <si>
    <t>Konica Minolta c308 černý</t>
  </si>
  <si>
    <t>Konica Minolta c308 barva</t>
  </si>
  <si>
    <t>Odpadní nádoba Konica Minolta c308</t>
  </si>
  <si>
    <t>Válec Konica Minolta c308 černý</t>
  </si>
  <si>
    <t>Válec Konica Minolta c308 barva</t>
  </si>
  <si>
    <t xml:space="preserve">Celková nabídková cena za vzorový koš zboží  včetně všech souvisejích nákladů v Kč bez DPH a v Kč včetně DPH. </t>
  </si>
  <si>
    <t>Xerox Phaser 3225</t>
  </si>
  <si>
    <t>Fixační jednotka Konika Minolta c308</t>
  </si>
  <si>
    <t>Válec Xerox 3225</t>
  </si>
  <si>
    <t>106R02782</t>
  </si>
  <si>
    <t>101R00474</t>
  </si>
  <si>
    <t>44973535, 44973533 , 44973534</t>
  </si>
  <si>
    <t>Přenosový pás Xerox 7535</t>
  </si>
  <si>
    <t>008R13064</t>
  </si>
  <si>
    <t>Canon MF 8500 C Series PCL černý</t>
  </si>
  <si>
    <t>Canon MF 8500 C Series PCL barva</t>
  </si>
  <si>
    <t>CRG-718BK</t>
  </si>
  <si>
    <t>CRG-718C,718M,718Y</t>
  </si>
  <si>
    <t>Xerox WorkCentre 3325 černá</t>
  </si>
  <si>
    <t>106R02308</t>
  </si>
  <si>
    <t>Cena v Kč za 1 kus zboží
 včetně DPH</t>
  </si>
  <si>
    <t>Cena v Kč za předpokládaný počet  zboží
bez DPH</t>
  </si>
  <si>
    <t>Cena v Kč za předpokládaný počet zboží
s DPH</t>
  </si>
  <si>
    <t>Předpokládáný počet objednávaných ks</t>
  </si>
  <si>
    <t>Příloha č. 1 - Nabídkový formulář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</si>
</sst>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44" fontId="6" fillId="33" borderId="10" xfId="38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3" fillId="0" borderId="10" xfId="0" applyFont="1" applyBorder="1" applyAlignment="1" applyProtection="1">
      <alignment horizontal="center"/>
      <protection hidden="1"/>
    </xf>
    <xf numFmtId="44" fontId="6" fillId="0" borderId="10" xfId="38" applyFont="1" applyFill="1" applyBorder="1" applyAlignment="1" applyProtection="1">
      <alignment/>
      <protection hidden="1"/>
    </xf>
    <xf numFmtId="44" fontId="6" fillId="34" borderId="10" xfId="38" applyFont="1" applyFill="1" applyBorder="1" applyAlignment="1" applyProtection="1">
      <alignment/>
      <protection hidden="1"/>
    </xf>
    <xf numFmtId="0" fontId="44" fillId="0" borderId="10" xfId="0" applyFont="1" applyBorder="1" applyAlignment="1">
      <alignment/>
    </xf>
    <xf numFmtId="44" fontId="37" fillId="23" borderId="10" xfId="49" applyNumberFormat="1" applyBorder="1" applyAlignment="1" applyProtection="1">
      <alignment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7" fillId="23" borderId="10" xfId="49" applyBorder="1" applyAlignment="1" applyProtection="1">
      <alignment horizontal="left" vertical="center" wrapText="1"/>
      <protection hidden="1"/>
    </xf>
    <xf numFmtId="0" fontId="37" fillId="23" borderId="10" xfId="49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20.7109375" style="3" customWidth="1"/>
    <col min="2" max="2" width="31.7109375" style="3" bestFit="1" customWidth="1"/>
    <col min="3" max="3" width="27.7109375" style="3" bestFit="1" customWidth="1"/>
    <col min="4" max="10" width="20.7109375" style="3" customWidth="1"/>
    <col min="11" max="16384" width="9.140625" style="3" customWidth="1"/>
  </cols>
  <sheetData>
    <row r="1" spans="1:10" ht="18.7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"/>
    </row>
    <row r="2" spans="1:10" ht="36">
      <c r="A2" s="15" t="s">
        <v>0</v>
      </c>
      <c r="B2" s="15" t="s">
        <v>1</v>
      </c>
      <c r="C2" s="15" t="s">
        <v>2</v>
      </c>
      <c r="D2" s="16" t="s">
        <v>3</v>
      </c>
      <c r="E2" s="16" t="s">
        <v>38</v>
      </c>
      <c r="F2" s="16" t="s">
        <v>4</v>
      </c>
      <c r="G2" s="16" t="s">
        <v>5</v>
      </c>
      <c r="H2" s="16" t="s">
        <v>35</v>
      </c>
      <c r="I2" s="16" t="s">
        <v>36</v>
      </c>
      <c r="J2" s="16" t="s">
        <v>37</v>
      </c>
    </row>
    <row r="3" spans="1:10" ht="15">
      <c r="A3" s="10"/>
      <c r="B3" s="9" t="s">
        <v>6</v>
      </c>
      <c r="C3" s="4">
        <v>44973536</v>
      </c>
      <c r="D3" s="5"/>
      <c r="E3" s="6">
        <v>7</v>
      </c>
      <c r="F3" s="2">
        <v>0</v>
      </c>
      <c r="G3" s="11">
        <f>+H3-F3</f>
        <v>0</v>
      </c>
      <c r="H3" s="2">
        <f>+F3*1.21</f>
        <v>0</v>
      </c>
      <c r="I3" s="12">
        <f aca="true" t="shared" si="0" ref="I3:I9">+E3*F3</f>
        <v>0</v>
      </c>
      <c r="J3" s="12">
        <f aca="true" t="shared" si="1" ref="J3:J9">+H3*E3</f>
        <v>0</v>
      </c>
    </row>
    <row r="4" spans="1:10" ht="15">
      <c r="A4" s="10"/>
      <c r="B4" s="9" t="s">
        <v>7</v>
      </c>
      <c r="C4" s="7" t="s">
        <v>26</v>
      </c>
      <c r="D4" s="5"/>
      <c r="E4" s="6">
        <v>7</v>
      </c>
      <c r="F4" s="2">
        <v>0</v>
      </c>
      <c r="G4" s="11">
        <f aca="true" t="shared" si="2" ref="G4:G20">+H4-F4</f>
        <v>0</v>
      </c>
      <c r="H4" s="2">
        <f aca="true" t="shared" si="3" ref="H4:H20">+F4*1.21</f>
        <v>0</v>
      </c>
      <c r="I4" s="12">
        <f t="shared" si="0"/>
        <v>0</v>
      </c>
      <c r="J4" s="12">
        <f t="shared" si="1"/>
        <v>0</v>
      </c>
    </row>
    <row r="5" spans="1:10" ht="15">
      <c r="A5" s="10"/>
      <c r="B5" s="9" t="s">
        <v>21</v>
      </c>
      <c r="C5" s="7" t="s">
        <v>24</v>
      </c>
      <c r="D5" s="5">
        <v>2500</v>
      </c>
      <c r="E5" s="6">
        <v>7</v>
      </c>
      <c r="F5" s="2">
        <v>0</v>
      </c>
      <c r="G5" s="11">
        <f t="shared" si="2"/>
        <v>0</v>
      </c>
      <c r="H5" s="2">
        <f t="shared" si="3"/>
        <v>0</v>
      </c>
      <c r="I5" s="12">
        <f t="shared" si="0"/>
        <v>0</v>
      </c>
      <c r="J5" s="12">
        <f t="shared" si="1"/>
        <v>0</v>
      </c>
    </row>
    <row r="6" spans="1:10" ht="15">
      <c r="A6" s="10"/>
      <c r="B6" s="9" t="s">
        <v>23</v>
      </c>
      <c r="C6" s="7" t="s">
        <v>25</v>
      </c>
      <c r="D6" s="5"/>
      <c r="E6" s="6">
        <v>3</v>
      </c>
      <c r="F6" s="2">
        <v>0</v>
      </c>
      <c r="G6" s="11">
        <f t="shared" si="2"/>
        <v>0</v>
      </c>
      <c r="H6" s="2">
        <f t="shared" si="3"/>
        <v>0</v>
      </c>
      <c r="I6" s="12">
        <f t="shared" si="0"/>
        <v>0</v>
      </c>
      <c r="J6" s="12">
        <f t="shared" si="1"/>
        <v>0</v>
      </c>
    </row>
    <row r="7" spans="1:10" ht="15">
      <c r="A7" s="10"/>
      <c r="B7" s="9" t="s">
        <v>8</v>
      </c>
      <c r="C7" s="7" t="s">
        <v>9</v>
      </c>
      <c r="D7" s="5">
        <v>26000</v>
      </c>
      <c r="E7" s="6">
        <v>3</v>
      </c>
      <c r="F7" s="2">
        <v>0</v>
      </c>
      <c r="G7" s="11">
        <f t="shared" si="2"/>
        <v>0</v>
      </c>
      <c r="H7" s="2">
        <f t="shared" si="3"/>
        <v>0</v>
      </c>
      <c r="I7" s="12">
        <f t="shared" si="0"/>
        <v>0</v>
      </c>
      <c r="J7" s="12">
        <f t="shared" si="1"/>
        <v>0</v>
      </c>
    </row>
    <row r="8" spans="1:10" ht="15">
      <c r="A8" s="10"/>
      <c r="B8" s="9" t="s">
        <v>10</v>
      </c>
      <c r="C8" s="7" t="s">
        <v>11</v>
      </c>
      <c r="D8" s="5">
        <v>15000</v>
      </c>
      <c r="E8" s="6">
        <v>2</v>
      </c>
      <c r="F8" s="2">
        <v>0</v>
      </c>
      <c r="G8" s="11">
        <f t="shared" si="2"/>
        <v>0</v>
      </c>
      <c r="H8" s="2">
        <f t="shared" si="3"/>
        <v>0</v>
      </c>
      <c r="I8" s="12">
        <f t="shared" si="0"/>
        <v>0</v>
      </c>
      <c r="J8" s="12">
        <f t="shared" si="1"/>
        <v>0</v>
      </c>
    </row>
    <row r="9" spans="1:10" ht="15">
      <c r="A9" s="10"/>
      <c r="B9" s="9" t="s">
        <v>12</v>
      </c>
      <c r="C9" s="7" t="s">
        <v>13</v>
      </c>
      <c r="D9" s="5">
        <v>43000</v>
      </c>
      <c r="E9" s="6">
        <v>3</v>
      </c>
      <c r="F9" s="2">
        <v>0</v>
      </c>
      <c r="G9" s="11">
        <f t="shared" si="2"/>
        <v>0</v>
      </c>
      <c r="H9" s="2">
        <f t="shared" si="3"/>
        <v>0</v>
      </c>
      <c r="I9" s="12">
        <f t="shared" si="0"/>
        <v>0</v>
      </c>
      <c r="J9" s="12">
        <f t="shared" si="1"/>
        <v>0</v>
      </c>
    </row>
    <row r="10" spans="1:10" ht="15">
      <c r="A10" s="10"/>
      <c r="B10" s="9" t="s">
        <v>14</v>
      </c>
      <c r="C10" s="7"/>
      <c r="D10" s="5">
        <v>60000</v>
      </c>
      <c r="E10" s="6">
        <v>2</v>
      </c>
      <c r="F10" s="2">
        <v>0</v>
      </c>
      <c r="G10" s="11">
        <f t="shared" si="2"/>
        <v>0</v>
      </c>
      <c r="H10" s="2">
        <f t="shared" si="3"/>
        <v>0</v>
      </c>
      <c r="I10" s="12">
        <f aca="true" t="shared" si="4" ref="I10:I16">+E10*F10</f>
        <v>0</v>
      </c>
      <c r="J10" s="12">
        <f aca="true" t="shared" si="5" ref="J10:J20">+H10*E10</f>
        <v>0</v>
      </c>
    </row>
    <row r="11" spans="1:10" ht="15">
      <c r="A11" s="10"/>
      <c r="B11" s="9" t="s">
        <v>27</v>
      </c>
      <c r="C11" s="7" t="s">
        <v>28</v>
      </c>
      <c r="D11" s="5"/>
      <c r="E11" s="6">
        <v>2</v>
      </c>
      <c r="F11" s="2">
        <v>0</v>
      </c>
      <c r="G11" s="11">
        <f t="shared" si="2"/>
        <v>0</v>
      </c>
      <c r="H11" s="2">
        <f t="shared" si="3"/>
        <v>0</v>
      </c>
      <c r="I11" s="12">
        <f t="shared" si="4"/>
        <v>0</v>
      </c>
      <c r="J11" s="12">
        <f t="shared" si="5"/>
        <v>0</v>
      </c>
    </row>
    <row r="12" spans="1:10" ht="15">
      <c r="A12" s="10"/>
      <c r="B12" s="9" t="s">
        <v>15</v>
      </c>
      <c r="C12" s="7"/>
      <c r="D12" s="5"/>
      <c r="E12" s="6">
        <v>2</v>
      </c>
      <c r="F12" s="2">
        <v>0</v>
      </c>
      <c r="G12" s="11">
        <f t="shared" si="2"/>
        <v>0</v>
      </c>
      <c r="H12" s="2">
        <f t="shared" si="3"/>
        <v>0</v>
      </c>
      <c r="I12" s="12">
        <f t="shared" si="4"/>
        <v>0</v>
      </c>
      <c r="J12" s="12">
        <f t="shared" si="5"/>
        <v>0</v>
      </c>
    </row>
    <row r="13" spans="1:10" ht="15">
      <c r="A13" s="10"/>
      <c r="B13" s="9" t="s">
        <v>16</v>
      </c>
      <c r="C13" s="7"/>
      <c r="D13" s="5"/>
      <c r="E13" s="6">
        <v>2</v>
      </c>
      <c r="F13" s="2">
        <v>0</v>
      </c>
      <c r="G13" s="11">
        <f t="shared" si="2"/>
        <v>0</v>
      </c>
      <c r="H13" s="2">
        <f t="shared" si="3"/>
        <v>0</v>
      </c>
      <c r="I13" s="12">
        <f t="shared" si="4"/>
        <v>0</v>
      </c>
      <c r="J13" s="12">
        <f t="shared" si="5"/>
        <v>0</v>
      </c>
    </row>
    <row r="14" spans="1:10" ht="15">
      <c r="A14" s="10"/>
      <c r="B14" s="9" t="s">
        <v>17</v>
      </c>
      <c r="C14" s="7"/>
      <c r="D14" s="5"/>
      <c r="E14" s="6">
        <v>2</v>
      </c>
      <c r="F14" s="2">
        <v>0</v>
      </c>
      <c r="G14" s="11">
        <f t="shared" si="2"/>
        <v>0</v>
      </c>
      <c r="H14" s="2">
        <f t="shared" si="3"/>
        <v>0</v>
      </c>
      <c r="I14" s="12">
        <f t="shared" si="4"/>
        <v>0</v>
      </c>
      <c r="J14" s="12">
        <f t="shared" si="5"/>
        <v>0</v>
      </c>
    </row>
    <row r="15" spans="1:10" ht="15">
      <c r="A15" s="10"/>
      <c r="B15" s="9" t="s">
        <v>18</v>
      </c>
      <c r="C15" s="7"/>
      <c r="D15" s="5"/>
      <c r="E15" s="6">
        <v>2</v>
      </c>
      <c r="F15" s="2">
        <v>0</v>
      </c>
      <c r="G15" s="11">
        <f t="shared" si="2"/>
        <v>0</v>
      </c>
      <c r="H15" s="2">
        <f t="shared" si="3"/>
        <v>0</v>
      </c>
      <c r="I15" s="12">
        <f t="shared" si="4"/>
        <v>0</v>
      </c>
      <c r="J15" s="12">
        <f t="shared" si="5"/>
        <v>0</v>
      </c>
    </row>
    <row r="16" spans="1:10" ht="15">
      <c r="A16" s="10"/>
      <c r="B16" s="9" t="s">
        <v>19</v>
      </c>
      <c r="C16" s="7"/>
      <c r="D16" s="5"/>
      <c r="E16" s="6">
        <v>2</v>
      </c>
      <c r="F16" s="2">
        <v>0</v>
      </c>
      <c r="G16" s="11">
        <f t="shared" si="2"/>
        <v>0</v>
      </c>
      <c r="H16" s="2">
        <f t="shared" si="3"/>
        <v>0</v>
      </c>
      <c r="I16" s="12">
        <f t="shared" si="4"/>
        <v>0</v>
      </c>
      <c r="J16" s="12">
        <f t="shared" si="5"/>
        <v>0</v>
      </c>
    </row>
    <row r="17" spans="1:10" ht="15">
      <c r="A17" s="10"/>
      <c r="B17" s="9" t="s">
        <v>22</v>
      </c>
      <c r="C17" s="7"/>
      <c r="D17" s="5"/>
      <c r="E17" s="6">
        <v>2</v>
      </c>
      <c r="F17" s="2">
        <v>0</v>
      </c>
      <c r="G17" s="11">
        <f t="shared" si="2"/>
        <v>0</v>
      </c>
      <c r="H17" s="2">
        <f t="shared" si="3"/>
        <v>0</v>
      </c>
      <c r="I17" s="12">
        <f>+E17*F17</f>
        <v>0</v>
      </c>
      <c r="J17" s="12">
        <f t="shared" si="5"/>
        <v>0</v>
      </c>
    </row>
    <row r="18" spans="1:10" ht="15">
      <c r="A18" s="10"/>
      <c r="B18" s="8" t="s">
        <v>29</v>
      </c>
      <c r="C18" s="7" t="s">
        <v>31</v>
      </c>
      <c r="D18" s="5">
        <v>3400</v>
      </c>
      <c r="E18" s="6">
        <v>6</v>
      </c>
      <c r="F18" s="2">
        <v>0</v>
      </c>
      <c r="G18" s="11">
        <f t="shared" si="2"/>
        <v>0</v>
      </c>
      <c r="H18" s="2">
        <f t="shared" si="3"/>
        <v>0</v>
      </c>
      <c r="I18" s="12">
        <f>+E18*F18</f>
        <v>0</v>
      </c>
      <c r="J18" s="12">
        <f t="shared" si="5"/>
        <v>0</v>
      </c>
    </row>
    <row r="19" spans="1:10" ht="15">
      <c r="A19" s="10"/>
      <c r="B19" s="9" t="s">
        <v>30</v>
      </c>
      <c r="C19" s="7" t="s">
        <v>32</v>
      </c>
      <c r="D19" s="5">
        <v>2800</v>
      </c>
      <c r="E19" s="6">
        <v>4</v>
      </c>
      <c r="F19" s="2">
        <v>0</v>
      </c>
      <c r="G19" s="11">
        <f t="shared" si="2"/>
        <v>0</v>
      </c>
      <c r="H19" s="2">
        <f t="shared" si="3"/>
        <v>0</v>
      </c>
      <c r="I19" s="12">
        <f>+E19*F19</f>
        <v>0</v>
      </c>
      <c r="J19" s="12">
        <f t="shared" si="5"/>
        <v>0</v>
      </c>
    </row>
    <row r="20" spans="1:10" ht="15">
      <c r="A20" s="10"/>
      <c r="B20" s="9" t="s">
        <v>33</v>
      </c>
      <c r="C20" s="13" t="s">
        <v>34</v>
      </c>
      <c r="D20" s="5">
        <v>2300</v>
      </c>
      <c r="E20" s="6">
        <v>4</v>
      </c>
      <c r="F20" s="2">
        <v>0</v>
      </c>
      <c r="G20" s="11">
        <f t="shared" si="2"/>
        <v>0</v>
      </c>
      <c r="H20" s="2">
        <f t="shared" si="3"/>
        <v>0</v>
      </c>
      <c r="I20" s="12">
        <f>+E20*F20</f>
        <v>0</v>
      </c>
      <c r="J20" s="12">
        <f t="shared" si="5"/>
        <v>0</v>
      </c>
    </row>
    <row r="21" spans="1:10" ht="15">
      <c r="A21" s="18" t="s">
        <v>20</v>
      </c>
      <c r="B21" s="19"/>
      <c r="C21" s="19"/>
      <c r="D21" s="19"/>
      <c r="E21" s="19"/>
      <c r="F21" s="19"/>
      <c r="G21" s="19"/>
      <c r="H21" s="19"/>
      <c r="I21" s="14">
        <f>SUM(I3:I17)</f>
        <v>0</v>
      </c>
      <c r="J21" s="14">
        <f>SUM(J3:J17)</f>
        <v>0</v>
      </c>
    </row>
  </sheetData>
  <sheetProtection/>
  <mergeCells count="2">
    <mergeCell ref="A1:I1"/>
    <mergeCell ref="A21:H21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Kateřina</dc:creator>
  <cp:keywords/>
  <dc:description/>
  <cp:lastModifiedBy>uživatel</cp:lastModifiedBy>
  <cp:lastPrinted>2017-02-28T08:59:53Z</cp:lastPrinted>
  <dcterms:created xsi:type="dcterms:W3CDTF">2017-01-30T09:13:18Z</dcterms:created>
  <dcterms:modified xsi:type="dcterms:W3CDTF">2017-02-28T18:18:50Z</dcterms:modified>
  <cp:category/>
  <cp:version/>
  <cp:contentType/>
  <cp:contentStatus/>
</cp:coreProperties>
</file>