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8\04. Dodávka nábytku do provozně stravovacího objektu\02. Výzva\"/>
    </mc:Choice>
  </mc:AlternateContent>
  <bookViews>
    <workbookView xWindow="0" yWindow="0" windowWidth="28800" windowHeight="12225"/>
  </bookViews>
  <sheets>
    <sheet name="List1" sheetId="1" r:id="rId1"/>
  </sheets>
  <definedNames>
    <definedName name="_xlnm.Print_Area" localSheetId="0">List1!$A$1:$G$54</definedName>
  </definedNames>
  <calcPr calcId="152511"/>
</workbook>
</file>

<file path=xl/calcChain.xml><?xml version="1.0" encoding="utf-8"?>
<calcChain xmlns="http://schemas.openxmlformats.org/spreadsheetml/2006/main">
  <c r="D47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D36" i="1" l="1"/>
  <c r="D34" i="1"/>
</calcChain>
</file>

<file path=xl/sharedStrings.xml><?xml version="1.0" encoding="utf-8"?>
<sst xmlns="http://schemas.openxmlformats.org/spreadsheetml/2006/main" count="119" uniqueCount="81">
  <si>
    <t>1.NP</t>
  </si>
  <si>
    <t>2.NP</t>
  </si>
  <si>
    <t>matrace 90 x 200 cm</t>
  </si>
  <si>
    <t>rošt z lamel</t>
  </si>
  <si>
    <t>šatní skříň 70 x 195 x 55 cm</t>
  </si>
  <si>
    <t>stůl do pokoje 100 x 75 x 60 cm</t>
  </si>
  <si>
    <t>židle pokojové 45 x 99 x 46 cm</t>
  </si>
  <si>
    <t>věšáková stěna 80 x 185 cm</t>
  </si>
  <si>
    <t>Polička zeď 110 x 34 x 25 cm</t>
  </si>
  <si>
    <t>Polička zeď 100 x 34 x 25 cm</t>
  </si>
  <si>
    <t>Noční stolek 40 x 56 x 40 cm</t>
  </si>
  <si>
    <t>Koupelnová skříňka 33 x 195 x 25 cm</t>
  </si>
  <si>
    <t>Skříňka s umyvadlem 60 x 55 x 48 cm</t>
  </si>
  <si>
    <t>Zrcadlo předsíň 30 x 120 cm</t>
  </si>
  <si>
    <t>Zrcadlo koupelna 40 x 60 cm</t>
  </si>
  <si>
    <t>Obklad kolem postele</t>
  </si>
  <si>
    <t>Křeslo chodba</t>
  </si>
  <si>
    <t>Stoleček chodba</t>
  </si>
  <si>
    <t>Dveřní zarážka</t>
  </si>
  <si>
    <t>Garnýž 210 cm</t>
  </si>
  <si>
    <t>Položka</t>
  </si>
  <si>
    <t>Kód</t>
  </si>
  <si>
    <t>T01</t>
  </si>
  <si>
    <t>T02</t>
  </si>
  <si>
    <t>T03</t>
  </si>
  <si>
    <t>T04</t>
  </si>
  <si>
    <t>T05</t>
  </si>
  <si>
    <t>T06</t>
  </si>
  <si>
    <t>T07</t>
  </si>
  <si>
    <t>T08</t>
  </si>
  <si>
    <t>T09</t>
  </si>
  <si>
    <t>T10</t>
  </si>
  <si>
    <t>T11,T12</t>
  </si>
  <si>
    <t>T14</t>
  </si>
  <si>
    <t>T11, T12, T15</t>
  </si>
  <si>
    <t>T16</t>
  </si>
  <si>
    <t>T17</t>
  </si>
  <si>
    <t>T18</t>
  </si>
  <si>
    <t>T19</t>
  </si>
  <si>
    <t>T21</t>
  </si>
  <si>
    <t>T22</t>
  </si>
  <si>
    <t>T23</t>
  </si>
  <si>
    <t>T24</t>
  </si>
  <si>
    <t>T25</t>
  </si>
  <si>
    <t>T26</t>
  </si>
  <si>
    <t>m.j.</t>
  </si>
  <si>
    <t>ks</t>
  </si>
  <si>
    <t>h</t>
  </si>
  <si>
    <t>m2</t>
  </si>
  <si>
    <t>PSO Kladruby nad Labem - nábytek</t>
  </si>
  <si>
    <t>Postel s úložným prostorem</t>
  </si>
  <si>
    <t>Jídelní stůl dub 180 x 80 cm</t>
  </si>
  <si>
    <t>Jídelní stůl dub 120 x 80 cm</t>
  </si>
  <si>
    <t>Jídelní žídle dub 45 x 99 x 46 cm</t>
  </si>
  <si>
    <t>montáž koupel. skříňky, kotvení do sdk. příčky</t>
  </si>
  <si>
    <t>montáž skříňky s umyvadlem do sdk. příčky, napojení</t>
  </si>
  <si>
    <t>Montáž obkladu do sdk. příčky</t>
  </si>
  <si>
    <t>montáž poličky 100 x 34 x 35 1h/ks</t>
  </si>
  <si>
    <t>montáž poličky 110 x 34 x 35 do sdk. příčky 1h/ks</t>
  </si>
  <si>
    <t>montáž garnyže 1h/ks</t>
  </si>
  <si>
    <t>montáž garnýže 1h/ks</t>
  </si>
  <si>
    <t>montáž dveřních zarážek 0,25 h/ks</t>
  </si>
  <si>
    <t>montáž stěny do sdk. příčky 1h/ks</t>
  </si>
  <si>
    <t>šatní skříň 140 x 55 x55 cm, nástavec</t>
  </si>
  <si>
    <t>montáž šatní skříně, kotvení do sdk. příčky 1h/ks</t>
  </si>
  <si>
    <t>montáž šatní skříně, kotvení do sdk. příčky, 1 h/ks</t>
  </si>
  <si>
    <t>montáž poličky 100 x 34 x 35 do sdk. příčky 1 h/ks</t>
  </si>
  <si>
    <t>montáž zrcadla v předsíni do sdk. příčky 0,5 h/ks</t>
  </si>
  <si>
    <t>montáž zrcadla v koupelně do sdk. příčky 0,5 h/ks</t>
  </si>
  <si>
    <t>Polička nad stůl 100 x 34 x 24 cm</t>
  </si>
  <si>
    <t>Garnýž nízká 150 cm</t>
  </si>
  <si>
    <t>montáž a kompletace postele na místě</t>
  </si>
  <si>
    <t>Dílenská dokumentace nábytku</t>
  </si>
  <si>
    <t>Nedílnou součástí výkazu je výpis nábytku, který obsahuje schémata nábytku a jeho základní kvalitativní standardy. Schémata nábytku nenahrazují dílenskou dokumentaci, která musí být investorem odsouhlasena před zadáním do výroby.  Skutečné rozměry je nutné ověřit na stavbě před tvorbou dílenské dokumentace.  V ceně je započítána montáž a s ní spojené náklady včetně systémového kotvícího materiálu do sdk. příček pro zajištění adekvátní únosnosti.</t>
  </si>
  <si>
    <t>kpl</t>
  </si>
  <si>
    <t>Doprava</t>
  </si>
  <si>
    <t>Počet</t>
  </si>
  <si>
    <t>Cena m.j.</t>
  </si>
  <si>
    <t>Položkový výkaz vnitřního vybavení</t>
  </si>
  <si>
    <t>Cena celkem součet bez DPH</t>
  </si>
  <si>
    <r>
      <t>Cena celkem bez</t>
    </r>
    <r>
      <rPr>
        <b/>
        <sz val="11"/>
        <color theme="1"/>
        <rFont val="Verdana"/>
        <family val="2"/>
        <charset val="238"/>
      </rPr>
      <t> </t>
    </r>
    <r>
      <rPr>
        <b/>
        <sz val="11"/>
        <color theme="1"/>
        <rFont val="Calibri"/>
        <family val="2"/>
        <charset val="238"/>
        <scheme val="minor"/>
      </rPr>
      <t>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</si>
</sst>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2" borderId="1" xfId="0" applyNumberFormat="1" applyFill="1" applyBorder="1" applyAlignment="1">
      <alignment horizontal="right" vertical="center" indent="1"/>
    </xf>
    <xf numFmtId="165" fontId="0" fillId="3" borderId="1" xfId="0" applyNumberFormat="1" applyFill="1" applyBorder="1" applyAlignment="1">
      <alignment horizontal="right" vertical="center" indent="1"/>
    </xf>
    <xf numFmtId="165" fontId="0" fillId="0" borderId="1" xfId="0" applyNumberFormat="1" applyFill="1" applyBorder="1" applyAlignment="1">
      <alignment horizontal="right" vertical="center" indent="1"/>
    </xf>
    <xf numFmtId="165" fontId="0" fillId="0" borderId="1" xfId="0" applyNumberFormat="1" applyBorder="1" applyAlignment="1">
      <alignment horizontal="right" vertical="center" indent="1"/>
    </xf>
    <xf numFmtId="165" fontId="0" fillId="2" borderId="1" xfId="0" applyNumberFormat="1" applyFill="1" applyBorder="1" applyAlignment="1" applyProtection="1">
      <alignment horizontal="right" vertical="center" indent="1"/>
      <protection locked="0"/>
    </xf>
    <xf numFmtId="165" fontId="0" fillId="3" borderId="1" xfId="0" applyNumberFormat="1" applyFill="1" applyBorder="1" applyAlignment="1" applyProtection="1">
      <alignment horizontal="right" vertical="center" indent="1"/>
      <protection locked="0"/>
    </xf>
    <xf numFmtId="165" fontId="0" fillId="0" borderId="1" xfId="0" applyNumberFormat="1" applyFill="1" applyBorder="1" applyAlignment="1" applyProtection="1">
      <alignment horizontal="right" vertical="center" indent="1"/>
      <protection locked="0"/>
    </xf>
    <xf numFmtId="165" fontId="0" fillId="0" borderId="1" xfId="0" applyNumberFormat="1" applyBorder="1" applyAlignment="1" applyProtection="1">
      <alignment horizontal="right" vertical="center" indent="1"/>
      <protection locked="0"/>
    </xf>
    <xf numFmtId="0" fontId="1" fillId="0" borderId="5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165" fontId="0" fillId="2" borderId="3" xfId="0" applyNumberFormat="1" applyFill="1" applyBorder="1" applyAlignment="1" applyProtection="1">
      <alignment horizontal="right" vertical="center" indent="1"/>
      <protection locked="0"/>
    </xf>
    <xf numFmtId="165" fontId="0" fillId="2" borderId="3" xfId="0" applyNumberFormat="1" applyFill="1" applyBorder="1" applyAlignment="1">
      <alignment horizontal="right" vertical="center" indent="1"/>
    </xf>
    <xf numFmtId="0" fontId="0" fillId="0" borderId="11" xfId="0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right" vertical="center" indent="1"/>
    </xf>
    <xf numFmtId="165" fontId="1" fillId="0" borderId="4" xfId="0" applyNumberFormat="1" applyFont="1" applyBorder="1" applyAlignment="1">
      <alignment horizontal="right" vertical="center" indent="1"/>
    </xf>
    <xf numFmtId="165" fontId="1" fillId="0" borderId="6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workbookViewId="0">
      <selection activeCell="F5" sqref="F5"/>
    </sheetView>
  </sheetViews>
  <sheetFormatPr defaultRowHeight="15" x14ac:dyDescent="0.25"/>
  <cols>
    <col min="1" max="1" width="6.5703125" style="12" customWidth="1"/>
    <col min="2" max="2" width="4.5703125" style="43" customWidth="1"/>
    <col min="3" max="3" width="47.85546875" style="12" customWidth="1"/>
    <col min="4" max="4" width="7.28515625" style="12" customWidth="1"/>
    <col min="5" max="5" width="5.7109375" style="12" customWidth="1"/>
    <col min="6" max="7" width="15.7109375" style="12" customWidth="1"/>
    <col min="8" max="16384" width="9.140625" style="12"/>
  </cols>
  <sheetData>
    <row r="1" spans="1:7" ht="30" customHeight="1" thickBot="1" x14ac:dyDescent="0.3">
      <c r="A1" s="3" t="s">
        <v>49</v>
      </c>
      <c r="B1" s="4"/>
      <c r="C1" s="4"/>
      <c r="D1" s="4"/>
      <c r="E1" s="4"/>
      <c r="F1" s="4"/>
      <c r="G1" s="5"/>
    </row>
    <row r="3" spans="1:7" x14ac:dyDescent="0.25">
      <c r="A3" s="9" t="s">
        <v>78</v>
      </c>
      <c r="B3" s="9"/>
      <c r="C3" s="9"/>
      <c r="D3" s="9"/>
      <c r="E3" s="9"/>
      <c r="F3" s="9"/>
      <c r="G3" s="9"/>
    </row>
    <row r="4" spans="1:7" ht="30.75" thickBot="1" x14ac:dyDescent="0.3">
      <c r="A4" s="37"/>
      <c r="B4" s="38" t="s">
        <v>21</v>
      </c>
      <c r="C4" s="38" t="s">
        <v>20</v>
      </c>
      <c r="D4" s="38" t="s">
        <v>76</v>
      </c>
      <c r="E4" s="38" t="s">
        <v>45</v>
      </c>
      <c r="F4" s="38" t="s">
        <v>77</v>
      </c>
      <c r="G4" s="39" t="s">
        <v>80</v>
      </c>
    </row>
    <row r="5" spans="1:7" ht="15.75" thickTop="1" x14ac:dyDescent="0.25">
      <c r="A5" s="7" t="s">
        <v>0</v>
      </c>
      <c r="B5" s="1" t="s">
        <v>22</v>
      </c>
      <c r="C5" s="33" t="s">
        <v>51</v>
      </c>
      <c r="D5" s="34">
        <v>8</v>
      </c>
      <c r="E5" s="34" t="s">
        <v>46</v>
      </c>
      <c r="F5" s="35"/>
      <c r="G5" s="36">
        <f>D5*F5</f>
        <v>0</v>
      </c>
    </row>
    <row r="6" spans="1:7" x14ac:dyDescent="0.25">
      <c r="A6" s="9"/>
      <c r="B6" s="2" t="s">
        <v>23</v>
      </c>
      <c r="C6" s="14" t="s">
        <v>52</v>
      </c>
      <c r="D6" s="15">
        <v>4</v>
      </c>
      <c r="E6" s="15" t="s">
        <v>46</v>
      </c>
      <c r="F6" s="26"/>
      <c r="G6" s="22">
        <f t="shared" ref="G6:G43" si="0">D6*F6</f>
        <v>0</v>
      </c>
    </row>
    <row r="7" spans="1:7" x14ac:dyDescent="0.25">
      <c r="A7" s="9"/>
      <c r="B7" s="2" t="s">
        <v>24</v>
      </c>
      <c r="C7" s="14" t="s">
        <v>53</v>
      </c>
      <c r="D7" s="15">
        <v>64</v>
      </c>
      <c r="E7" s="15" t="s">
        <v>46</v>
      </c>
      <c r="F7" s="26"/>
      <c r="G7" s="22">
        <f t="shared" si="0"/>
        <v>0</v>
      </c>
    </row>
    <row r="8" spans="1:7" x14ac:dyDescent="0.25">
      <c r="A8" s="6" t="s">
        <v>1</v>
      </c>
      <c r="B8" s="6" t="s">
        <v>25</v>
      </c>
      <c r="C8" s="16" t="s">
        <v>50</v>
      </c>
      <c r="D8" s="17">
        <v>21</v>
      </c>
      <c r="E8" s="17" t="s">
        <v>46</v>
      </c>
      <c r="F8" s="27"/>
      <c r="G8" s="23">
        <f t="shared" si="0"/>
        <v>0</v>
      </c>
    </row>
    <row r="9" spans="1:7" x14ac:dyDescent="0.25">
      <c r="A9" s="8"/>
      <c r="B9" s="8"/>
      <c r="C9" s="16" t="s">
        <v>2</v>
      </c>
      <c r="D9" s="17">
        <v>21</v>
      </c>
      <c r="E9" s="17" t="s">
        <v>46</v>
      </c>
      <c r="F9" s="27"/>
      <c r="G9" s="23">
        <f t="shared" si="0"/>
        <v>0</v>
      </c>
    </row>
    <row r="10" spans="1:7" x14ac:dyDescent="0.25">
      <c r="A10" s="8"/>
      <c r="B10" s="8"/>
      <c r="C10" s="16" t="s">
        <v>3</v>
      </c>
      <c r="D10" s="17">
        <v>21</v>
      </c>
      <c r="E10" s="17" t="s">
        <v>46</v>
      </c>
      <c r="F10" s="27"/>
      <c r="G10" s="23">
        <f t="shared" si="0"/>
        <v>0</v>
      </c>
    </row>
    <row r="11" spans="1:7" x14ac:dyDescent="0.25">
      <c r="A11" s="8"/>
      <c r="B11" s="7"/>
      <c r="C11" s="18" t="s">
        <v>71</v>
      </c>
      <c r="D11" s="19">
        <v>21</v>
      </c>
      <c r="E11" s="19" t="s">
        <v>47</v>
      </c>
      <c r="F11" s="28"/>
      <c r="G11" s="24">
        <f>D11*F11</f>
        <v>0</v>
      </c>
    </row>
    <row r="12" spans="1:7" x14ac:dyDescent="0.25">
      <c r="A12" s="8"/>
      <c r="B12" s="6" t="s">
        <v>26</v>
      </c>
      <c r="C12" s="16" t="s">
        <v>4</v>
      </c>
      <c r="D12" s="17">
        <v>22</v>
      </c>
      <c r="E12" s="17" t="s">
        <v>46</v>
      </c>
      <c r="F12" s="27"/>
      <c r="G12" s="23">
        <f>D12*F12</f>
        <v>0</v>
      </c>
    </row>
    <row r="13" spans="1:7" x14ac:dyDescent="0.25">
      <c r="A13" s="8"/>
      <c r="B13" s="7"/>
      <c r="C13" s="18" t="s">
        <v>65</v>
      </c>
      <c r="D13" s="19">
        <v>22</v>
      </c>
      <c r="E13" s="19" t="s">
        <v>47</v>
      </c>
      <c r="F13" s="28"/>
      <c r="G13" s="24">
        <f>D13*F13</f>
        <v>0</v>
      </c>
    </row>
    <row r="14" spans="1:7" x14ac:dyDescent="0.25">
      <c r="A14" s="8"/>
      <c r="B14" s="6" t="s">
        <v>27</v>
      </c>
      <c r="C14" s="16" t="s">
        <v>63</v>
      </c>
      <c r="D14" s="17">
        <v>11</v>
      </c>
      <c r="E14" s="17" t="s">
        <v>46</v>
      </c>
      <c r="F14" s="27"/>
      <c r="G14" s="23">
        <f t="shared" si="0"/>
        <v>0</v>
      </c>
    </row>
    <row r="15" spans="1:7" x14ac:dyDescent="0.25">
      <c r="A15" s="8"/>
      <c r="B15" s="7"/>
      <c r="C15" s="18" t="s">
        <v>64</v>
      </c>
      <c r="D15" s="19">
        <v>11</v>
      </c>
      <c r="E15" s="19" t="s">
        <v>47</v>
      </c>
      <c r="F15" s="28"/>
      <c r="G15" s="24">
        <f>D15*F15</f>
        <v>0</v>
      </c>
    </row>
    <row r="16" spans="1:7" x14ac:dyDescent="0.25">
      <c r="A16" s="8"/>
      <c r="B16" s="2" t="s">
        <v>28</v>
      </c>
      <c r="C16" s="16" t="s">
        <v>5</v>
      </c>
      <c r="D16" s="17">
        <v>11</v>
      </c>
      <c r="E16" s="17" t="s">
        <v>46</v>
      </c>
      <c r="F16" s="27"/>
      <c r="G16" s="23">
        <f t="shared" si="0"/>
        <v>0</v>
      </c>
    </row>
    <row r="17" spans="1:7" x14ac:dyDescent="0.25">
      <c r="A17" s="8"/>
      <c r="B17" s="2" t="s">
        <v>29</v>
      </c>
      <c r="C17" s="16" t="s">
        <v>6</v>
      </c>
      <c r="D17" s="17">
        <v>11</v>
      </c>
      <c r="E17" s="17" t="s">
        <v>46</v>
      </c>
      <c r="F17" s="27"/>
      <c r="G17" s="23">
        <f t="shared" si="0"/>
        <v>0</v>
      </c>
    </row>
    <row r="18" spans="1:7" x14ac:dyDescent="0.25">
      <c r="A18" s="8"/>
      <c r="B18" s="6" t="s">
        <v>30</v>
      </c>
      <c r="C18" s="16" t="s">
        <v>7</v>
      </c>
      <c r="D18" s="17">
        <v>11</v>
      </c>
      <c r="E18" s="17" t="s">
        <v>46</v>
      </c>
      <c r="F18" s="27"/>
      <c r="G18" s="23">
        <f t="shared" si="0"/>
        <v>0</v>
      </c>
    </row>
    <row r="19" spans="1:7" x14ac:dyDescent="0.25">
      <c r="A19" s="8"/>
      <c r="B19" s="7"/>
      <c r="C19" s="13" t="s">
        <v>62</v>
      </c>
      <c r="D19" s="20">
        <v>11</v>
      </c>
      <c r="E19" s="20" t="s">
        <v>47</v>
      </c>
      <c r="F19" s="29"/>
      <c r="G19" s="25">
        <f t="shared" si="0"/>
        <v>0</v>
      </c>
    </row>
    <row r="20" spans="1:7" x14ac:dyDescent="0.25">
      <c r="A20" s="8"/>
      <c r="B20" s="6" t="s">
        <v>31</v>
      </c>
      <c r="C20" s="16" t="s">
        <v>69</v>
      </c>
      <c r="D20" s="17">
        <v>11</v>
      </c>
      <c r="E20" s="17" t="s">
        <v>46</v>
      </c>
      <c r="F20" s="27"/>
      <c r="G20" s="23">
        <f t="shared" si="0"/>
        <v>0</v>
      </c>
    </row>
    <row r="21" spans="1:7" x14ac:dyDescent="0.25">
      <c r="A21" s="8"/>
      <c r="B21" s="7"/>
      <c r="C21" s="13" t="s">
        <v>66</v>
      </c>
      <c r="D21" s="20">
        <v>11</v>
      </c>
      <c r="E21" s="20" t="s">
        <v>47</v>
      </c>
      <c r="F21" s="29"/>
      <c r="G21" s="25">
        <f t="shared" si="0"/>
        <v>0</v>
      </c>
    </row>
    <row r="22" spans="1:7" x14ac:dyDescent="0.25">
      <c r="A22" s="8"/>
      <c r="B22" s="10" t="s">
        <v>34</v>
      </c>
      <c r="C22" s="16" t="s">
        <v>8</v>
      </c>
      <c r="D22" s="17">
        <v>25</v>
      </c>
      <c r="E22" s="17" t="s">
        <v>46</v>
      </c>
      <c r="F22" s="27"/>
      <c r="G22" s="23">
        <f t="shared" si="0"/>
        <v>0</v>
      </c>
    </row>
    <row r="23" spans="1:7" x14ac:dyDescent="0.25">
      <c r="A23" s="8"/>
      <c r="B23" s="11"/>
      <c r="C23" s="13" t="s">
        <v>58</v>
      </c>
      <c r="D23" s="20">
        <v>25</v>
      </c>
      <c r="E23" s="20" t="s">
        <v>47</v>
      </c>
      <c r="F23" s="29"/>
      <c r="G23" s="25">
        <f t="shared" si="0"/>
        <v>0</v>
      </c>
    </row>
    <row r="24" spans="1:7" x14ac:dyDescent="0.25">
      <c r="A24" s="8"/>
      <c r="B24" s="10" t="s">
        <v>32</v>
      </c>
      <c r="C24" s="16" t="s">
        <v>9</v>
      </c>
      <c r="D24" s="17">
        <v>8</v>
      </c>
      <c r="E24" s="17" t="s">
        <v>46</v>
      </c>
      <c r="F24" s="27"/>
      <c r="G24" s="23">
        <f t="shared" si="0"/>
        <v>0</v>
      </c>
    </row>
    <row r="25" spans="1:7" x14ac:dyDescent="0.25">
      <c r="A25" s="8"/>
      <c r="B25" s="11"/>
      <c r="C25" s="13" t="s">
        <v>57</v>
      </c>
      <c r="D25" s="20">
        <v>8</v>
      </c>
      <c r="E25" s="20" t="s">
        <v>47</v>
      </c>
      <c r="F25" s="29"/>
      <c r="G25" s="25">
        <f t="shared" si="0"/>
        <v>0</v>
      </c>
    </row>
    <row r="26" spans="1:7" x14ac:dyDescent="0.25">
      <c r="A26" s="8"/>
      <c r="B26" s="2" t="s">
        <v>33</v>
      </c>
      <c r="C26" s="16" t="s">
        <v>10</v>
      </c>
      <c r="D26" s="17">
        <v>21</v>
      </c>
      <c r="E26" s="17" t="s">
        <v>46</v>
      </c>
      <c r="F26" s="27"/>
      <c r="G26" s="23">
        <f t="shared" si="0"/>
        <v>0</v>
      </c>
    </row>
    <row r="27" spans="1:7" x14ac:dyDescent="0.25">
      <c r="A27" s="8"/>
      <c r="B27" s="6" t="s">
        <v>35</v>
      </c>
      <c r="C27" s="16" t="s">
        <v>11</v>
      </c>
      <c r="D27" s="17">
        <v>11</v>
      </c>
      <c r="E27" s="17" t="s">
        <v>46</v>
      </c>
      <c r="F27" s="27"/>
      <c r="G27" s="23">
        <f t="shared" si="0"/>
        <v>0</v>
      </c>
    </row>
    <row r="28" spans="1:7" x14ac:dyDescent="0.25">
      <c r="A28" s="8"/>
      <c r="B28" s="7"/>
      <c r="C28" s="13" t="s">
        <v>54</v>
      </c>
      <c r="D28" s="20">
        <v>11</v>
      </c>
      <c r="E28" s="20" t="s">
        <v>47</v>
      </c>
      <c r="F28" s="29"/>
      <c r="G28" s="25">
        <f t="shared" si="0"/>
        <v>0</v>
      </c>
    </row>
    <row r="29" spans="1:7" x14ac:dyDescent="0.25">
      <c r="A29" s="8"/>
      <c r="B29" s="6" t="s">
        <v>36</v>
      </c>
      <c r="C29" s="16" t="s">
        <v>12</v>
      </c>
      <c r="D29" s="17">
        <v>11</v>
      </c>
      <c r="E29" s="17" t="s">
        <v>46</v>
      </c>
      <c r="F29" s="27"/>
      <c r="G29" s="23">
        <f t="shared" si="0"/>
        <v>0</v>
      </c>
    </row>
    <row r="30" spans="1:7" x14ac:dyDescent="0.25">
      <c r="A30" s="8"/>
      <c r="B30" s="7"/>
      <c r="C30" s="13" t="s">
        <v>55</v>
      </c>
      <c r="D30" s="20">
        <v>11</v>
      </c>
      <c r="E30" s="20" t="s">
        <v>47</v>
      </c>
      <c r="F30" s="29"/>
      <c r="G30" s="25">
        <f t="shared" si="0"/>
        <v>0</v>
      </c>
    </row>
    <row r="31" spans="1:7" x14ac:dyDescent="0.25">
      <c r="A31" s="8"/>
      <c r="B31" s="6" t="s">
        <v>37</v>
      </c>
      <c r="C31" s="16" t="s">
        <v>13</v>
      </c>
      <c r="D31" s="17">
        <v>11</v>
      </c>
      <c r="E31" s="17" t="s">
        <v>46</v>
      </c>
      <c r="F31" s="27"/>
      <c r="G31" s="23">
        <f t="shared" si="0"/>
        <v>0</v>
      </c>
    </row>
    <row r="32" spans="1:7" x14ac:dyDescent="0.25">
      <c r="A32" s="8"/>
      <c r="B32" s="7"/>
      <c r="C32" s="13" t="s">
        <v>67</v>
      </c>
      <c r="D32" s="20">
        <v>5.5</v>
      </c>
      <c r="E32" s="20" t="s">
        <v>47</v>
      </c>
      <c r="F32" s="29"/>
      <c r="G32" s="25">
        <f>D32*F32</f>
        <v>0</v>
      </c>
    </row>
    <row r="33" spans="1:7" x14ac:dyDescent="0.25">
      <c r="A33" s="8"/>
      <c r="B33" s="6" t="s">
        <v>38</v>
      </c>
      <c r="C33" s="16" t="s">
        <v>14</v>
      </c>
      <c r="D33" s="17">
        <v>11</v>
      </c>
      <c r="E33" s="17" t="s">
        <v>46</v>
      </c>
      <c r="F33" s="27"/>
      <c r="G33" s="23">
        <f t="shared" si="0"/>
        <v>0</v>
      </c>
    </row>
    <row r="34" spans="1:7" x14ac:dyDescent="0.25">
      <c r="A34" s="8"/>
      <c r="B34" s="7"/>
      <c r="C34" s="13" t="s">
        <v>68</v>
      </c>
      <c r="D34" s="20">
        <f>0.5*11</f>
        <v>5.5</v>
      </c>
      <c r="E34" s="20" t="s">
        <v>47</v>
      </c>
      <c r="F34" s="29"/>
      <c r="G34" s="25">
        <f t="shared" si="0"/>
        <v>0</v>
      </c>
    </row>
    <row r="35" spans="1:7" x14ac:dyDescent="0.25">
      <c r="A35" s="8"/>
      <c r="B35" s="6" t="s">
        <v>39</v>
      </c>
      <c r="C35" s="16" t="s">
        <v>15</v>
      </c>
      <c r="D35" s="17">
        <v>17</v>
      </c>
      <c r="E35" s="17" t="s">
        <v>48</v>
      </c>
      <c r="F35" s="27"/>
      <c r="G35" s="23">
        <f t="shared" si="0"/>
        <v>0</v>
      </c>
    </row>
    <row r="36" spans="1:7" x14ac:dyDescent="0.25">
      <c r="A36" s="8"/>
      <c r="B36" s="7"/>
      <c r="C36" s="13" t="s">
        <v>56</v>
      </c>
      <c r="D36" s="20">
        <f>11*3</f>
        <v>33</v>
      </c>
      <c r="E36" s="20" t="s">
        <v>47</v>
      </c>
      <c r="F36" s="29"/>
      <c r="G36" s="25">
        <f t="shared" si="0"/>
        <v>0</v>
      </c>
    </row>
    <row r="37" spans="1:7" x14ac:dyDescent="0.25">
      <c r="A37" s="8"/>
      <c r="B37" s="6" t="s">
        <v>40</v>
      </c>
      <c r="C37" s="16" t="s">
        <v>19</v>
      </c>
      <c r="D37" s="17">
        <v>7</v>
      </c>
      <c r="E37" s="17" t="s">
        <v>46</v>
      </c>
      <c r="F37" s="27"/>
      <c r="G37" s="23">
        <f t="shared" si="0"/>
        <v>0</v>
      </c>
    </row>
    <row r="38" spans="1:7" x14ac:dyDescent="0.25">
      <c r="A38" s="8"/>
      <c r="B38" s="7"/>
      <c r="C38" s="13" t="s">
        <v>59</v>
      </c>
      <c r="D38" s="20">
        <v>7</v>
      </c>
      <c r="E38" s="20" t="s">
        <v>47</v>
      </c>
      <c r="F38" s="29"/>
      <c r="G38" s="25">
        <f t="shared" si="0"/>
        <v>0</v>
      </c>
    </row>
    <row r="39" spans="1:7" x14ac:dyDescent="0.25">
      <c r="A39" s="8"/>
      <c r="B39" s="2" t="s">
        <v>41</v>
      </c>
      <c r="C39" s="16" t="s">
        <v>16</v>
      </c>
      <c r="D39" s="17">
        <v>5</v>
      </c>
      <c r="E39" s="17" t="s">
        <v>46</v>
      </c>
      <c r="F39" s="27"/>
      <c r="G39" s="23">
        <f t="shared" si="0"/>
        <v>0</v>
      </c>
    </row>
    <row r="40" spans="1:7" x14ac:dyDescent="0.25">
      <c r="A40" s="8"/>
      <c r="B40" s="2" t="s">
        <v>42</v>
      </c>
      <c r="C40" s="16" t="s">
        <v>17</v>
      </c>
      <c r="D40" s="17">
        <v>2</v>
      </c>
      <c r="E40" s="17" t="s">
        <v>46</v>
      </c>
      <c r="F40" s="27"/>
      <c r="G40" s="23">
        <f t="shared" si="0"/>
        <v>0</v>
      </c>
    </row>
    <row r="41" spans="1:7" x14ac:dyDescent="0.25">
      <c r="A41" s="8"/>
      <c r="B41" s="6" t="s">
        <v>43</v>
      </c>
      <c r="C41" s="16" t="s">
        <v>18</v>
      </c>
      <c r="D41" s="17">
        <v>11</v>
      </c>
      <c r="E41" s="17" t="s">
        <v>46</v>
      </c>
      <c r="F41" s="27"/>
      <c r="G41" s="23">
        <f t="shared" si="0"/>
        <v>0</v>
      </c>
    </row>
    <row r="42" spans="1:7" x14ac:dyDescent="0.25">
      <c r="A42" s="8"/>
      <c r="B42" s="7"/>
      <c r="C42" s="18" t="s">
        <v>61</v>
      </c>
      <c r="D42" s="19">
        <v>2.8</v>
      </c>
      <c r="E42" s="19" t="s">
        <v>47</v>
      </c>
      <c r="F42" s="28"/>
      <c r="G42" s="24">
        <f>D42*F42</f>
        <v>0</v>
      </c>
    </row>
    <row r="43" spans="1:7" x14ac:dyDescent="0.25">
      <c r="A43" s="8"/>
      <c r="B43" s="6" t="s">
        <v>44</v>
      </c>
      <c r="C43" s="16" t="s">
        <v>70</v>
      </c>
      <c r="D43" s="17">
        <v>4</v>
      </c>
      <c r="E43" s="17" t="s">
        <v>46</v>
      </c>
      <c r="F43" s="27"/>
      <c r="G43" s="23">
        <f t="shared" si="0"/>
        <v>0</v>
      </c>
    </row>
    <row r="44" spans="1:7" x14ac:dyDescent="0.25">
      <c r="A44" s="7"/>
      <c r="B44" s="7"/>
      <c r="C44" s="18" t="s">
        <v>60</v>
      </c>
      <c r="D44" s="19">
        <v>4</v>
      </c>
      <c r="E44" s="19" t="s">
        <v>47</v>
      </c>
      <c r="F44" s="28"/>
      <c r="G44" s="24">
        <f>D44*F44</f>
        <v>0</v>
      </c>
    </row>
    <row r="45" spans="1:7" x14ac:dyDescent="0.25">
      <c r="A45" s="2"/>
      <c r="B45" s="2"/>
      <c r="C45" s="18" t="s">
        <v>72</v>
      </c>
      <c r="D45" s="19">
        <v>1</v>
      </c>
      <c r="E45" s="19" t="s">
        <v>46</v>
      </c>
      <c r="F45" s="28"/>
      <c r="G45" s="24">
        <f>F45*D45</f>
        <v>0</v>
      </c>
    </row>
    <row r="46" spans="1:7" x14ac:dyDescent="0.25">
      <c r="A46" s="2"/>
      <c r="B46" s="2"/>
      <c r="C46" s="18" t="s">
        <v>75</v>
      </c>
      <c r="D46" s="19">
        <v>1</v>
      </c>
      <c r="E46" s="19" t="s">
        <v>74</v>
      </c>
      <c r="F46" s="28"/>
      <c r="G46" s="24">
        <f>D46*F46</f>
        <v>0</v>
      </c>
    </row>
    <row r="47" spans="1:7" x14ac:dyDescent="0.25">
      <c r="A47" s="30" t="s">
        <v>79</v>
      </c>
      <c r="B47" s="31"/>
      <c r="C47" s="32"/>
      <c r="D47" s="40">
        <f>SUM(G5:G46)</f>
        <v>0</v>
      </c>
      <c r="E47" s="41"/>
      <c r="F47" s="41"/>
      <c r="G47" s="42"/>
    </row>
    <row r="49" spans="1:7" ht="15" customHeight="1" x14ac:dyDescent="0.25">
      <c r="A49" s="21" t="s">
        <v>73</v>
      </c>
      <c r="B49" s="21"/>
      <c r="C49" s="21"/>
      <c r="D49" s="21"/>
      <c r="E49" s="21"/>
      <c r="F49" s="21"/>
      <c r="G49" s="21"/>
    </row>
    <row r="50" spans="1:7" x14ac:dyDescent="0.25">
      <c r="A50" s="21"/>
      <c r="B50" s="21"/>
      <c r="C50" s="21"/>
      <c r="D50" s="21"/>
      <c r="E50" s="21"/>
      <c r="F50" s="21"/>
      <c r="G50" s="21"/>
    </row>
    <row r="51" spans="1:7" x14ac:dyDescent="0.25">
      <c r="A51" s="21"/>
      <c r="B51" s="21"/>
      <c r="C51" s="21"/>
      <c r="D51" s="21"/>
      <c r="E51" s="21"/>
      <c r="F51" s="21"/>
      <c r="G51" s="21"/>
    </row>
    <row r="52" spans="1:7" x14ac:dyDescent="0.25">
      <c r="A52" s="21"/>
      <c r="B52" s="21"/>
      <c r="C52" s="21"/>
      <c r="D52" s="21"/>
      <c r="E52" s="21"/>
      <c r="F52" s="21"/>
      <c r="G52" s="21"/>
    </row>
    <row r="53" spans="1:7" ht="14.25" customHeight="1" x14ac:dyDescent="0.25">
      <c r="A53" s="21"/>
      <c r="B53" s="21"/>
      <c r="C53" s="21"/>
      <c r="D53" s="21"/>
      <c r="E53" s="21"/>
      <c r="F53" s="21"/>
      <c r="G53" s="21"/>
    </row>
    <row r="54" spans="1:7" ht="19.5" customHeight="1" x14ac:dyDescent="0.25">
      <c r="A54" s="21"/>
      <c r="B54" s="21"/>
      <c r="C54" s="21"/>
      <c r="D54" s="21"/>
      <c r="E54" s="21"/>
      <c r="F54" s="21"/>
      <c r="G54" s="21"/>
    </row>
  </sheetData>
  <sheetProtection algorithmName="SHA-512" hashValue="MduMNZJ4HqVt07/zCJ8rDzwdzGQ+t2VNHIKApzfGEWaj3gL5Cfz+HGHElTxml9yQeh4fwb8QCINtkpHddoe1AA==" saltValue="o/b26q8e9RPSCUFQv9HDCg==" spinCount="100000" sheet="1" objects="1" scenarios="1" selectLockedCells="1"/>
  <mergeCells count="22">
    <mergeCell ref="A49:G54"/>
    <mergeCell ref="B18:B19"/>
    <mergeCell ref="B20:B21"/>
    <mergeCell ref="B22:B23"/>
    <mergeCell ref="B24:B25"/>
    <mergeCell ref="B27:B28"/>
    <mergeCell ref="B29:B30"/>
    <mergeCell ref="B31:B32"/>
    <mergeCell ref="D47:G47"/>
    <mergeCell ref="A47:C47"/>
    <mergeCell ref="A8:A44"/>
    <mergeCell ref="B33:B34"/>
    <mergeCell ref="B35:B36"/>
    <mergeCell ref="B37:B38"/>
    <mergeCell ref="B43:B44"/>
    <mergeCell ref="A1:G1"/>
    <mergeCell ref="B12:B13"/>
    <mergeCell ref="B14:B15"/>
    <mergeCell ref="B41:B42"/>
    <mergeCell ref="B8:B11"/>
    <mergeCell ref="A5:A7"/>
    <mergeCell ref="A3:G3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Projekce Brigáda</dc:creator>
  <cp:lastModifiedBy>Lenka Suchánková</cp:lastModifiedBy>
  <cp:lastPrinted>2018-01-24T13:02:12Z</cp:lastPrinted>
  <dcterms:created xsi:type="dcterms:W3CDTF">2018-01-12T06:51:03Z</dcterms:created>
  <dcterms:modified xsi:type="dcterms:W3CDTF">2018-01-24T13:02:28Z</dcterms:modified>
</cp:coreProperties>
</file>