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380" yWindow="105" windowWidth="18285" windowHeight="12915" firstSheet="2" activeTab="7"/>
  </bookViews>
  <sheets>
    <sheet name="Brno - jih" sheetId="4" r:id="rId1"/>
    <sheet name="Brno - sever" sheetId="5" r:id="rId2"/>
    <sheet name="Blansko" sheetId="6" r:id="rId3"/>
    <sheet name="Náměšť n.Osl." sheetId="7" r:id="rId4"/>
    <sheet name="Znojmo" sheetId="8" r:id="rId5"/>
    <sheet name="Olom+Šumperk" sheetId="10" r:id="rId6"/>
    <sheet name="Přerov+V. Mez." sheetId="11" r:id="rId7"/>
    <sheet name="Uh.Hradiště" sheetId="1" r:id="rId8"/>
    <sheet name="Veselí" sheetId="2" r:id="rId9"/>
    <sheet name="Zlín" sheetId="9" r:id="rId10"/>
    <sheet name="List1" sheetId="14" r:id="rId11"/>
  </sheets>
  <definedNames>
    <definedName name="_xlnm.Print_Area" localSheetId="0">'Brno - jih'!$A$1:$K$14</definedName>
    <definedName name="_xlnm.Print_Area" localSheetId="1">'Brno - sever'!$A$1:$K$23</definedName>
    <definedName name="_xlnm.Print_Area" localSheetId="3">'Náměšť n.Osl.'!$A$1:$K$21</definedName>
    <definedName name="_xlnm.Print_Area" localSheetId="7">'Uh.Hradiště'!$A$1:$L$27</definedName>
    <definedName name="_xlnm.Print_Area" localSheetId="8">'Veselí'!$A$1:$L$23</definedName>
  </definedNames>
  <calcPr calcId="145621"/>
</workbook>
</file>

<file path=xl/sharedStrings.xml><?xml version="1.0" encoding="utf-8"?>
<sst xmlns="http://schemas.openxmlformats.org/spreadsheetml/2006/main" count="965" uniqueCount="521">
  <si>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</si>
  <si>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</si>
  <si>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</si>
  <si>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</si>
  <si>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</si>
  <si>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</si>
  <si>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</si>
  <si>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termín realizace od - do</t>
  </si>
  <si>
    <t>Stručný popis úseku</t>
  </si>
  <si>
    <t>2,770 - 3,520</t>
  </si>
  <si>
    <t>Topolná</t>
  </si>
  <si>
    <t>ručně</t>
  </si>
  <si>
    <t>bez úklidu</t>
  </si>
  <si>
    <t>1.8. - 30.9.</t>
  </si>
  <si>
    <t>0,000 - 0,550</t>
  </si>
  <si>
    <t>0,450 - 1,600</t>
  </si>
  <si>
    <t>Kněžpole</t>
  </si>
  <si>
    <t>Poldr Mistřice</t>
  </si>
  <si>
    <t>Mistřice</t>
  </si>
  <si>
    <t>0,000 - 2,350</t>
  </si>
  <si>
    <t>Uherské Hradiště</t>
  </si>
  <si>
    <t>2,800 - 4,050</t>
  </si>
  <si>
    <t>4,050 - 5,000</t>
  </si>
  <si>
    <t>5,960 - 7,250</t>
  </si>
  <si>
    <t>Kunovice-Míkovice</t>
  </si>
  <si>
    <t>26,520 - 27,560</t>
  </si>
  <si>
    <t>1.7 - 31.8.</t>
  </si>
  <si>
    <t>4,940 - 5,250</t>
  </si>
  <si>
    <t>9,550 - 12,000</t>
  </si>
  <si>
    <t>I. 1.5. - 30.6.  II. 1.9. - 31.10.</t>
  </si>
  <si>
    <t>5,000 - 7,200</t>
  </si>
  <si>
    <t>5,850 - 7,640</t>
  </si>
  <si>
    <t>10,450 - 12,220</t>
  </si>
  <si>
    <t>16,820 - 18,300</t>
  </si>
  <si>
    <t>19,550 - 22,150</t>
  </si>
  <si>
    <t>Březnice</t>
  </si>
  <si>
    <t>1,140 - 2,130</t>
  </si>
  <si>
    <t>0,610 - 1,970</t>
  </si>
  <si>
    <t>6,000 - 6,360</t>
  </si>
  <si>
    <t>I. 1.6. - 1.7.    II. 1.9. - 31.10.</t>
  </si>
  <si>
    <t>Výměra v m2 celkem za celý provoz</t>
  </si>
  <si>
    <t>Celková nabídková cena v Kč bez DPH</t>
  </si>
  <si>
    <r>
      <t>pozn.</t>
    </r>
    <r>
      <rPr>
        <sz val="11"/>
        <rFont val="Arial"/>
        <family val="2"/>
      </rPr>
      <t xml:space="preserve">  pokud je rozdíl mezi 1. a 2. pokosem, je vždy uvedena výměra vyšší</t>
    </r>
  </si>
  <si>
    <t>termín realizace od - do (I. seč, II.seč)</t>
  </si>
  <si>
    <t>stručný popis úseku</t>
  </si>
  <si>
    <t xml:space="preserve">20,926 - 21,826 </t>
  </si>
  <si>
    <t>Čejkovice</t>
  </si>
  <si>
    <t>Oba břehy toku v celém úseku-intravilán</t>
  </si>
  <si>
    <t>s úklidem</t>
  </si>
  <si>
    <t>těžší terén (strmé svahy) - intravilán</t>
  </si>
  <si>
    <t>8,316 - 9,780</t>
  </si>
  <si>
    <t>Ostrožská Lhota</t>
  </si>
  <si>
    <t>strojně</t>
  </si>
  <si>
    <t>mulčováním, návodní svahy toku - intravilán</t>
  </si>
  <si>
    <t>19,337-20,491</t>
  </si>
  <si>
    <t>Dolní Němčí</t>
  </si>
  <si>
    <t>26,490-27,438</t>
  </si>
  <si>
    <t>Horní Němčí</t>
  </si>
  <si>
    <t>15,021-16,754</t>
  </si>
  <si>
    <t>Lipov</t>
  </si>
  <si>
    <t>PB 18,741- 20,201  LB 18,482 - 19,224</t>
  </si>
  <si>
    <t>Louka u Ostrohu</t>
  </si>
  <si>
    <t>0,360 - 3,140</t>
  </si>
  <si>
    <t>Sudoměřice</t>
  </si>
  <si>
    <t>PB (v úseku 0,360-2,336) pokos koruny, návodního i vzdušného svahu. Na vzdušném svahu omezení flórou. LB (v úseku 2,336-3,140) pokos koruny, návodního i vzdušného svahu - extravilán</t>
  </si>
  <si>
    <t>3,140 - 5,253</t>
  </si>
  <si>
    <t>Sudoměřice, Petrov</t>
  </si>
  <si>
    <t>Pokos obou břehů toku - koruna, návodní i vzdušný svah.                                  Místy omezení flórou - extravilán;</t>
  </si>
  <si>
    <t>poměr strojního a ručního sečení se může měnit</t>
  </si>
  <si>
    <t>5,253 - 6,388</t>
  </si>
  <si>
    <t>Petrov</t>
  </si>
  <si>
    <t xml:space="preserve">Pokos obou břehů toku - koruna a návodní svah, kde je, tak i vzdušný svah - intravilán                                                              </t>
  </si>
  <si>
    <t>0,5 - 3,010</t>
  </si>
  <si>
    <t>Rohatec</t>
  </si>
  <si>
    <t>mulčováním, pokos koruny, vzdušného i návodního líce. Na části koruny hráze se nachází vzroslé stromy - extravilán</t>
  </si>
  <si>
    <t>5,937 - 8,468</t>
  </si>
  <si>
    <t>Bzenec</t>
  </si>
  <si>
    <t>8,468 - 9,360</t>
  </si>
  <si>
    <t>12,028 - 14,250</t>
  </si>
  <si>
    <t>Těmice</t>
  </si>
  <si>
    <t>50,017 - 51,115</t>
  </si>
  <si>
    <t>Kyjov, Nětčice</t>
  </si>
  <si>
    <t>návodní svahy toku v intravilánu města</t>
  </si>
  <si>
    <t>55,800 - 56,670</t>
  </si>
  <si>
    <t>Bohuslavice</t>
  </si>
  <si>
    <t>návodní svahy toku v intravilánu obce</t>
  </si>
  <si>
    <t>Kněžpole-Topolná-Mistřice-Včelary</t>
  </si>
  <si>
    <t>1,730 - 5,830</t>
  </si>
  <si>
    <t>Tabulka ploch sečení - PROVOZ  VESELÍ  NAD  MORAVOU</t>
  </si>
  <si>
    <t>Tabulka ploch sečení - PROVOZ UHERSKÉ HRADIŠTĚ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</si>
  <si>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</si>
  <si>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</si>
  <si>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</si>
  <si>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</si>
  <si>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</si>
  <si>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</si>
  <si>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</si>
  <si>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</si>
  <si>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</si>
  <si>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</si>
  <si>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</si>
  <si>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</si>
  <si>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</si>
  <si>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</si>
  <si>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</si>
  <si>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</si>
  <si>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</si>
  <si>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</si>
  <si>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</si>
  <si>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</si>
  <si>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</si>
  <si>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</si>
  <si>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</si>
  <si>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</si>
  <si>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</si>
  <si>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</si>
  <si>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</si>
  <si>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</si>
  <si>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</si>
  <si>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</si>
  <si>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</si>
  <si>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</si>
  <si>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</si>
  <si>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</si>
  <si>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</si>
  <si>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</si>
  <si>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</si>
  <si>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</si>
  <si>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</si>
  <si>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</si>
  <si>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</si>
  <si>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</si>
  <si>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</si>
  <si>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</si>
  <si>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</si>
  <si>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</si>
  <si>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</si>
  <si>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</si>
  <si>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</si>
  <si>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</si>
  <si>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</si>
  <si>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</si>
  <si>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</si>
  <si>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</si>
  <si>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</si>
  <si>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</si>
  <si>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</si>
  <si>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</si>
  <si>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</si>
  <si>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</si>
  <si>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</si>
  <si>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</si>
  <si>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</si>
  <si>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</si>
  <si>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</si>
  <si>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</si>
  <si>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</si>
  <si>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</si>
  <si>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</si>
  <si>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</si>
  <si>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</si>
  <si>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</si>
  <si>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</si>
  <si>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</si>
  <si>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</si>
  <si>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</si>
  <si>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</si>
  <si>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</si>
  <si>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</si>
  <si>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</si>
  <si>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</si>
  <si>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</si>
  <si>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</si>
  <si>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</si>
  <si>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</si>
  <si>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</si>
  <si>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</si>
  <si>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</si>
  <si>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</si>
  <si>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</si>
  <si>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</si>
  <si>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</si>
  <si>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</si>
  <si>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</si>
  <si>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</si>
  <si>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</si>
  <si>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</si>
  <si>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</si>
  <si>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</si>
  <si>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</si>
  <si>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</si>
  <si>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</si>
  <si>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t>Lokalita č. 9</t>
  </si>
  <si>
    <t>Ing. Boucník</t>
  </si>
  <si>
    <t>Svitavy</t>
  </si>
  <si>
    <t>Lačnovský p.</t>
  </si>
  <si>
    <t>Mor. Lačnov</t>
  </si>
  <si>
    <t>Lokalita č. 10</t>
  </si>
  <si>
    <t>Bílovice n. Svitavou</t>
  </si>
  <si>
    <t>Ing. Antonín</t>
  </si>
  <si>
    <t>Adamov</t>
  </si>
  <si>
    <t>Lokalita č. 11</t>
  </si>
  <si>
    <t>Poldr M. Lačnov I.</t>
  </si>
  <si>
    <t>Poldr M. Lačnov II.</t>
  </si>
  <si>
    <t>Lokalita č. 12</t>
  </si>
  <si>
    <t>Sebránek</t>
  </si>
  <si>
    <t>Ing. Slabá</t>
  </si>
  <si>
    <t>Lokalita č. 13</t>
  </si>
  <si>
    <t>Otínoveský potok</t>
  </si>
  <si>
    <t>Otínoves</t>
  </si>
  <si>
    <t>Lokalita č. 18</t>
  </si>
  <si>
    <t>Výpustek</t>
  </si>
  <si>
    <t>Skalice n. Sv</t>
  </si>
  <si>
    <t>Lokalita č. 19</t>
  </si>
  <si>
    <t>Semíč</t>
  </si>
  <si>
    <t>9.1</t>
  </si>
  <si>
    <t>9.2</t>
  </si>
  <si>
    <t>9.3</t>
  </si>
  <si>
    <t>10.1</t>
  </si>
  <si>
    <t>10.2</t>
  </si>
  <si>
    <t>11.1</t>
  </si>
  <si>
    <t>11.2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</si>
  <si>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</si>
  <si>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</si>
  <si>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</si>
  <si>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</si>
  <si>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</si>
  <si>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</si>
  <si>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9.4</t>
  </si>
  <si>
    <t>Studený potok</t>
  </si>
  <si>
    <t>Březová nad Svitavou</t>
  </si>
  <si>
    <t>Pokos travního porostu včetně likvidace jednoletých výmladků, výhrab s odvozem travní hmoty popř. mulčování. Křovinořez, svahová sekečka.</t>
  </si>
  <si>
    <t>Svitávka</t>
  </si>
  <si>
    <t>Pokos travního porostu včetně likvidace jednoletých výmladků, výhrab s odvozem travní hmoty popř. mulčování. Křovinořez</t>
  </si>
  <si>
    <t>Lokalita č. 21</t>
  </si>
  <si>
    <t>Hradec nad Svitavou</t>
  </si>
  <si>
    <t>Lokalita č. 22</t>
  </si>
  <si>
    <t>Lokalita č. 23</t>
  </si>
  <si>
    <t>Jedovnický p.</t>
  </si>
  <si>
    <t>Podomí</t>
  </si>
  <si>
    <t>Křetínka</t>
  </si>
  <si>
    <t>Prostřední Poříčí</t>
  </si>
  <si>
    <t>Mor. Knínice</t>
  </si>
  <si>
    <r>
      <t>Název akce</t>
    </r>
    <r>
      <rPr>
        <b/>
        <i/>
        <sz val="12"/>
        <color indexed="10"/>
        <rFont val="Arial"/>
        <family val="2"/>
      </rPr>
      <t>*</t>
    </r>
  </si>
  <si>
    <r>
      <t>výměra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</si>
  <si>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výměra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</si>
  <si>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Lokalita č. 14</t>
  </si>
  <si>
    <t>Rokytka</t>
  </si>
  <si>
    <t>Moravské Budějovice</t>
  </si>
  <si>
    <t>Ruční sečení křovinořezy. Pokosená biomasa bude ponechána na místě</t>
  </si>
  <si>
    <t>Miloš Suchánek</t>
  </si>
  <si>
    <t>Lokalita č. 15</t>
  </si>
  <si>
    <t>15.1</t>
  </si>
  <si>
    <t>Rokytná</t>
  </si>
  <si>
    <t>Biskupice</t>
  </si>
  <si>
    <t>Ruční sečení křovinořezy, traktor s rovinným a příkopovým mulčovačem. Pokosená biomasa bude ponechána na místě</t>
  </si>
  <si>
    <t>15.2</t>
  </si>
  <si>
    <t>Příštpo</t>
  </si>
  <si>
    <t>15.3</t>
  </si>
  <si>
    <t>Jaroměřice n. Rokytnou</t>
  </si>
  <si>
    <t>15.4</t>
  </si>
  <si>
    <t>15.5</t>
  </si>
  <si>
    <t>Rokytnice n. Rokytnou</t>
  </si>
  <si>
    <t>15.6</t>
  </si>
  <si>
    <t>Štěpánovický potok</t>
  </si>
  <si>
    <t>15.7</t>
  </si>
  <si>
    <t>Loukovický potok</t>
  </si>
  <si>
    <t>Loukovice</t>
  </si>
  <si>
    <t>15.8</t>
  </si>
  <si>
    <t>Litohoř</t>
  </si>
  <si>
    <t>15.9</t>
  </si>
  <si>
    <t>Domamil</t>
  </si>
  <si>
    <t>15.10</t>
  </si>
  <si>
    <t>Jakubovský potok</t>
  </si>
  <si>
    <t>15.11</t>
  </si>
  <si>
    <t>Jakubov u Mor. Budějovic</t>
  </si>
  <si>
    <t>15.12</t>
  </si>
  <si>
    <t>Cidlina</t>
  </si>
  <si>
    <t>15.13</t>
  </si>
  <si>
    <t>Litohořský potok</t>
  </si>
  <si>
    <t>15.14</t>
  </si>
  <si>
    <t>Vranínský potok</t>
  </si>
  <si>
    <t>Vranín</t>
  </si>
  <si>
    <t>15.15</t>
  </si>
  <si>
    <t>Čáslavice</t>
  </si>
  <si>
    <t>15.16</t>
  </si>
  <si>
    <t>IDVT 10200267</t>
  </si>
  <si>
    <t>Bolíkovice</t>
  </si>
  <si>
    <t>15.17</t>
  </si>
  <si>
    <t>IDVT10208274</t>
  </si>
  <si>
    <t>Lesůňky</t>
  </si>
  <si>
    <t>Tabulka ploch sečení - PROVOZ NÁMĚŠŤ NAD OSLAVOU</t>
  </si>
  <si>
    <t>20.1</t>
  </si>
  <si>
    <t>20.2</t>
  </si>
  <si>
    <t>24.1</t>
  </si>
  <si>
    <t>Daníž</t>
  </si>
  <si>
    <t>Šatov</t>
  </si>
  <si>
    <t>Luční potok</t>
  </si>
  <si>
    <t>Hatě</t>
  </si>
  <si>
    <t>Břežanka</t>
  </si>
  <si>
    <t>Pravice</t>
  </si>
  <si>
    <t>Pokos travního porostu i případného náletu, výhrab, odvoz  a  zákonná likvidace. Částečně mechanizace. Na březích výsadba , nesmí dojít k jejímu poškození!</t>
  </si>
  <si>
    <t>Jaromír Mička</t>
  </si>
  <si>
    <t>Roman Šulák</t>
  </si>
  <si>
    <t>3,520 - 4,900</t>
  </si>
  <si>
    <t>0,000 - 0,500</t>
  </si>
  <si>
    <t>oba břehy- ohrázování od paty hráze , je přístupné, včetně výmladků a po patu svahu</t>
  </si>
  <si>
    <t>oba břehy- ohrázování od paty hráze, je přístupné, včetně výmladků a po patu svahu</t>
  </si>
  <si>
    <t>I. 1.6. - 15.7.  II. 1.9. - 31.10.</t>
  </si>
  <si>
    <t>pravá hráz, je přístup, včetně výmladků a po patu svahu</t>
  </si>
  <si>
    <t>návodní a vzdušný svah, je přístup po polní cestě, včetně výmladků</t>
  </si>
  <si>
    <t>15.7. - 15.8.</t>
  </si>
  <si>
    <t>úsek 0,000 - 1,714 oba břehy, 1,714 - 2,346 pouze pravý břeh, je přístup, včetně výmladků a po patu svahu</t>
  </si>
  <si>
    <t>oba břehy, je přístup, včetně výmladků a po patu svahu</t>
  </si>
  <si>
    <t>oba břehy, je přístup, sečení na dlažbách, včetně výmladků a po patu svahu</t>
  </si>
  <si>
    <t>od siln.mostu u obec.úřadu po proudu k siln.mostu u žel.přejezdu, včetně výmladků a po patu svahu</t>
  </si>
  <si>
    <t>od zaústění do Olšavy po konec intravilánu obce, včetně výmladků a po patu svahu</t>
  </si>
  <si>
    <t>od železničního mostu u Technických služeb proti proudu k vysokému kamennému stupni u láz.domu Riviéra za poštou, včetně výmladků a po patu svahu</t>
  </si>
  <si>
    <t>oba břehy, je přístup, včetně výmladků a po patu svahu + dno</t>
  </si>
  <si>
    <t>oba břehy, je přístupné, včetně výmladků a po patu svahu</t>
  </si>
  <si>
    <t>oba břehy - koryto vč. dna, je přístupné, včetně výmladků a po patu svahu</t>
  </si>
  <si>
    <t>oba břehy - koryto vč. dna, pomístní, včetně výmladků</t>
  </si>
  <si>
    <t>oba břehy včetně hráze bez lesního úseku PB 2,000-3,200, je přístupné,  strojní sečení cca 30-40%, včetně výmladků a po patu svahu</t>
  </si>
  <si>
    <t>1.6. - 30.6.   1.10. - 31.10.</t>
  </si>
  <si>
    <t>1.8. - 31.10.</t>
  </si>
  <si>
    <t>návodní svahy toku + 1m břehu na každé straně - intravilán</t>
  </si>
  <si>
    <t>Sečení trvalých travních porostů - PROVOZ  ZLÍN</t>
  </si>
  <si>
    <t>0,000 - 0,200</t>
  </si>
  <si>
    <t>Zlín</t>
  </si>
  <si>
    <t>01.06.-08.06. 01.09.-08.09.</t>
  </si>
  <si>
    <t>sečení svahů o délce cca 2 m a dna</t>
  </si>
  <si>
    <t>Kudlovská nádrž</t>
  </si>
  <si>
    <t>25.06.-10.07. 20.09.-10.10.</t>
  </si>
  <si>
    <t>sečení vzdušného líce VD včetně odstranění náletů v odpadním korytě</t>
  </si>
  <si>
    <t xml:space="preserve">10,493–11,678 </t>
  </si>
  <si>
    <t>sečení svahů o délce cca 10 m, včetně kořenových výmlatků kolem stromů a keřů</t>
  </si>
  <si>
    <t xml:space="preserve">11,726-11,934 </t>
  </si>
  <si>
    <t>3,378–3,550</t>
  </si>
  <si>
    <t>Kvítkovice u Otrokovic</t>
  </si>
  <si>
    <t>10.07.-31.07. 10.10.-31.10.</t>
  </si>
  <si>
    <t>sečení svahů o délce cca 12 m, včetně kořenových výmlatků kolem stromů a keřů</t>
  </si>
  <si>
    <t>0,072 - 1,382</t>
  </si>
  <si>
    <t>01.06.-25.06. 01.09.-20.09.</t>
  </si>
  <si>
    <t>od silničního betonového mostu na ul.Fügnerovo nábřeží - Havlíčkovo nábřeží - dřevěný most na sportovní areál Vršava, PB + LB</t>
  </si>
  <si>
    <t>Buňovský potok</t>
  </si>
  <si>
    <t>0,00-0,840</t>
  </si>
  <si>
    <t>Otrokovice</t>
  </si>
  <si>
    <t>sečení OH návodní a vzdušný líc vč. dna a kořenových výmladků, LB návodní líc se neseče</t>
  </si>
  <si>
    <t>0,200-0,611</t>
  </si>
  <si>
    <t>Kroměříž</t>
  </si>
  <si>
    <t>pokos PB,LB břehového svahu v celé délce(pata svahu-břehová čára), PB-délka 411m, LB-délka 200m</t>
  </si>
  <si>
    <t>pokos PB,LB břehového svahu v celé délce(pata svahu-břehová čára)</t>
  </si>
  <si>
    <t>0,000-1,290</t>
  </si>
  <si>
    <t>Miňůvky</t>
  </si>
  <si>
    <t xml:space="preserve">pokos PB,LB břehového svahu v celé délce(pata svahu-břehová čára), návodního, vzdušného svahu a koruny OH </t>
  </si>
  <si>
    <t>178,844-180,835</t>
  </si>
  <si>
    <t>176,990-178,844</t>
  </si>
  <si>
    <t>0,000-4,000</t>
  </si>
  <si>
    <t>Hulín</t>
  </si>
  <si>
    <t>pokos PB,LB dolní 2/3 břehového svahu od paty svahu</t>
  </si>
  <si>
    <t>14,170 - 16,150</t>
  </si>
  <si>
    <t>Holešov</t>
  </si>
  <si>
    <t>brod pod lávkou na sídliště Novosady - pevný spádový stupeň v Holešově u kynolog.cvičiště, PB + LB</t>
  </si>
  <si>
    <t>6,525 - 6,900</t>
  </si>
  <si>
    <t>konec opěrných zdí - železniční most Hulín - Přerov, PB + LB</t>
  </si>
  <si>
    <t>Lokalita č. 5</t>
  </si>
  <si>
    <t>Lokalita          č. 20</t>
  </si>
  <si>
    <t>Lokalita                  č. 24</t>
  </si>
  <si>
    <t>Tabulka ploch sečení - PROVOZ BLANSKO</t>
  </si>
  <si>
    <t>Nabídková cena za jednu seč</t>
  </si>
  <si>
    <t>Květná</t>
  </si>
  <si>
    <t>strojně/ ručně</t>
  </si>
  <si>
    <t>1.7. - 15.9.</t>
  </si>
  <si>
    <t>levý i pravý břeh včetně LB i PB bermy a hráze; svahovým mulčovačem; kolem stromů, v kynetě a v nedostupné části pro mechanizaci lze ruční sečení křovinořezy</t>
  </si>
  <si>
    <t>levý i pravý břeh včetně LB i PB bermy a hráze; mulčovačem, vč.nutnosti ručního dosečení křovinořezy v nepřístupných nebo svahově nedostupných místech a v patě svahu nad břehovým opevněním</t>
  </si>
  <si>
    <t>1.6. - 15.7.</t>
  </si>
  <si>
    <t>levý i pravý břeh; plochy budou v maximální míře sečeny svahovým mulčovačem, kolem stromů, v kamenitých úsecích a u opevnění v patě svahu ruční sečení křovinořezy</t>
  </si>
  <si>
    <t>Počet sečí 2018-2019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</si>
  <si>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</si>
  <si>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</si>
  <si>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2018-2019</t>
    </r>
  </si>
  <si>
    <r>
      <rPr>
        <b/>
        <i/>
        <sz val="11"/>
        <rFont val="Arial"/>
        <family val="2"/>
      </rPr>
      <t>Počet sečí</t>
    </r>
    <r>
      <rPr>
        <b/>
        <i/>
        <sz val="10"/>
        <rFont val="Arial"/>
        <family val="2"/>
      </rPr>
      <t xml:space="preserve">         2018-2019</t>
    </r>
  </si>
  <si>
    <t>0,100 - 0,710</t>
  </si>
  <si>
    <t>Juhyně</t>
  </si>
  <si>
    <t>Kelč</t>
  </si>
  <si>
    <t xml:space="preserve">Hadí potok </t>
  </si>
  <si>
    <t>DVT Ostrovský potok</t>
  </si>
  <si>
    <t>7,365 - 11,727</t>
  </si>
  <si>
    <t>0,000 - 0280</t>
  </si>
  <si>
    <t xml:space="preserve">Ostrov u Lanškrouna </t>
  </si>
  <si>
    <t>1.6. – 1.7. , 1. 9.–15.10.</t>
  </si>
  <si>
    <t>15.6.-15.7., 1.9.- 15.10.</t>
  </si>
  <si>
    <t>Termín realizace          od - do</t>
  </si>
  <si>
    <t>levý i pravý břeh; odstranění nalezených zbytků dřevní hmoty, kamenů apod.; mulčovač, - V nepřístupných nebo svahově nedostupných místech a v patách svahů břehů a na dnových nánosech bude provedeno ruční dosečení křovinořezy</t>
  </si>
  <si>
    <t>Rožnov p. Radh. (Tylovice)</t>
  </si>
  <si>
    <t>1,040 - 1,340</t>
  </si>
  <si>
    <t>Hážovický potok</t>
  </si>
  <si>
    <t>bezejmenný tok,                       IDVT 10187305</t>
  </si>
  <si>
    <t>ZT Lhotka IDVT 101 96 727</t>
  </si>
  <si>
    <t>km 2,300 – 2,510, km 2,587 – 2,647</t>
  </si>
  <si>
    <t>Lhotka nad Bečvou</t>
  </si>
  <si>
    <t>km 1,425 – 1,500, km 1,590 – 1,875</t>
  </si>
  <si>
    <t>Hustopeče nad Bečvou</t>
  </si>
  <si>
    <t>Valová</t>
  </si>
  <si>
    <t>0,136 - 6,800</t>
  </si>
  <si>
    <t>Uhřičice, Lobodice, Polkovice, Oplocany</t>
  </si>
  <si>
    <t>Moštěnka</t>
  </si>
  <si>
    <t>10,000 - 13,700</t>
  </si>
  <si>
    <t>Horní Moštěnice,               Věžky, Říkovice</t>
  </si>
  <si>
    <t>0,000 - 1,100</t>
  </si>
  <si>
    <t>1,860 - 2,960</t>
  </si>
  <si>
    <t>Chropyně, Skaštice, Plešovec</t>
  </si>
  <si>
    <t>2,970 - 4,720</t>
  </si>
  <si>
    <t>Chropyně, Skaštice, Břest</t>
  </si>
  <si>
    <t>levý i pravý břeh včetně LB i PB bermy; mulčovačem, vč.nutnosti ručního dosečení křovinořezy v nepřístupných nebo svahově nedostupných místech a v patě svahu nad břehovým opevněním</t>
  </si>
  <si>
    <t>4,725 - 7,525</t>
  </si>
  <si>
    <t>Žalkovice, Kyselovice, Břest</t>
  </si>
  <si>
    <t>Bečva</t>
  </si>
  <si>
    <t>22,950 - 24,225</t>
  </si>
  <si>
    <t>Osek nad Bečvou</t>
  </si>
  <si>
    <t>Počet sečí</t>
  </si>
  <si>
    <t>intravilán Březnice</t>
  </si>
  <si>
    <t>intavilán Buhuslavice u Zlína</t>
  </si>
  <si>
    <t>intavilán Bílovice</t>
  </si>
  <si>
    <t>intavilán Březolupy</t>
  </si>
  <si>
    <t>intavilán Nivnice</t>
  </si>
  <si>
    <t>intavilán Luhačovice</t>
  </si>
  <si>
    <t>intavilán Polichno</t>
  </si>
  <si>
    <t>intavilán Šumice</t>
  </si>
  <si>
    <t>Olšava</t>
  </si>
  <si>
    <t>Ledský potok</t>
  </si>
  <si>
    <t>Luhačovický potok</t>
  </si>
  <si>
    <t>Nivnička</t>
  </si>
  <si>
    <t>intavilán Nedakonice</t>
  </si>
  <si>
    <t>intavilán Straré Město u UH</t>
  </si>
  <si>
    <t>Dlouhá řeka</t>
  </si>
  <si>
    <t>Salaška</t>
  </si>
  <si>
    <t>intravilán Velehrad</t>
  </si>
  <si>
    <t>Mistřický potok</t>
  </si>
  <si>
    <t>Burovcový potok</t>
  </si>
  <si>
    <t>Topolná horní</t>
  </si>
  <si>
    <t>Burava</t>
  </si>
  <si>
    <t>Topolná dolní</t>
  </si>
  <si>
    <t>Olšávka</t>
  </si>
  <si>
    <t xml:space="preserve"> intravilán Kunovice</t>
  </si>
  <si>
    <r>
      <t xml:space="preserve">termín realizace            </t>
    </r>
    <r>
      <rPr>
        <b/>
        <sz val="10"/>
        <rFont val="Arial"/>
        <family val="2"/>
      </rPr>
      <t>od - do</t>
    </r>
  </si>
  <si>
    <r>
      <t>Rozloha úseku v m</t>
    </r>
    <r>
      <rPr>
        <b/>
        <vertAlign val="superscript"/>
        <sz val="11"/>
        <rFont val="Arial"/>
        <family val="2"/>
      </rPr>
      <t>2</t>
    </r>
  </si>
  <si>
    <t>Okluky</t>
  </si>
  <si>
    <t>Velička</t>
  </si>
  <si>
    <t>Radějovka</t>
  </si>
  <si>
    <t>Morava, ochranná hráz, PB</t>
  </si>
  <si>
    <t>Syrovínka</t>
  </si>
  <si>
    <t>Kyjovka</t>
  </si>
  <si>
    <t>Prušánka</t>
  </si>
  <si>
    <t>Věžecký potok</t>
  </si>
  <si>
    <t>Kotojedka</t>
  </si>
  <si>
    <t>Jaroslavický potok</t>
  </si>
  <si>
    <t>Morava</t>
  </si>
  <si>
    <t>Kroměříž, město</t>
  </si>
  <si>
    <t>Morava, LB</t>
  </si>
  <si>
    <t>Rusava</t>
  </si>
  <si>
    <t>Hulín - Záhlinice</t>
  </si>
  <si>
    <t>Zlín, Prštné</t>
  </si>
  <si>
    <t>Dřevnice</t>
  </si>
  <si>
    <t>Fryštácký potok</t>
  </si>
  <si>
    <t>Wolfův splávek a Zacharka</t>
  </si>
  <si>
    <t xml:space="preserve">Cena za    jednu seč </t>
  </si>
  <si>
    <t>15.6.-15.7., 15.9.- 31.10.</t>
  </si>
  <si>
    <r>
      <t>Celková výměra na jednu seč v m</t>
    </r>
    <r>
      <rPr>
        <b/>
        <vertAlign val="superscript"/>
        <sz val="11"/>
        <rFont val="Arial"/>
        <family val="2"/>
      </rPr>
      <t>2</t>
    </r>
  </si>
  <si>
    <t>1.6.– 15.7. 15.9.–15.10.</t>
  </si>
  <si>
    <r>
      <t>Celková výměra na jednu seč v m</t>
    </r>
    <r>
      <rPr>
        <b/>
        <vertAlign val="superscript"/>
        <sz val="12"/>
        <rFont val="Arial"/>
        <family val="2"/>
      </rPr>
      <t>2</t>
    </r>
  </si>
  <si>
    <t>Udánský potok</t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</si>
  <si>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celkem**</t>
    </r>
  </si>
  <si>
    <t>Vysvětlivky: PB - pravý břeh; LB - levý břeh</t>
  </si>
  <si>
    <t>Bystřička</t>
  </si>
  <si>
    <t>1.6.-1.7., 1.9.- 1.10.</t>
  </si>
  <si>
    <r>
      <t xml:space="preserve">levý i pravý břeh vodního toku vč. LB i PB bermy a hráze, úsek sečení má délku 6 600 m, s mulčováním </t>
    </r>
    <r>
      <rPr>
        <sz val="10"/>
        <rFont val="Arial"/>
        <family val="2"/>
      </rPr>
      <t>- v horším porostu doporučena lesní fréza</t>
    </r>
  </si>
  <si>
    <t>Chvalčov</t>
  </si>
  <si>
    <t>Chvalčova Lhota</t>
  </si>
  <si>
    <t>9,600 - 10,275</t>
  </si>
  <si>
    <t>10,500 - 12,146</t>
  </si>
  <si>
    <t xml:space="preserve">7,794 - 8,652 </t>
  </si>
  <si>
    <t>Lipová, Křtomil</t>
  </si>
  <si>
    <t>3,100 - 4,100</t>
  </si>
  <si>
    <t>Rychlov</t>
  </si>
  <si>
    <t>5,391 - 5,825</t>
  </si>
  <si>
    <t>levý i pravý břeh vodního toku, posečená travní hmota bude mulčována nebo odvezena k ekologické likvidaci, odstranění rostoucích dřevin do průměru kmene menšího než 3 cm, ostatní dřeviny a keře většího průměru budou ponechány</t>
  </si>
  <si>
    <t>15.6.-15.7., 15.9.- 15.10.</t>
  </si>
  <si>
    <t>pokos travního porostu, výhrab s odvozem travní hmoty, pouze pozemky ve sklonu, intravilán obce</t>
  </si>
  <si>
    <t>pokos travního porostu, výhrab s odvozem travní hmoty, 600 m2 břehy ve sklonu, 1 050 m2 dno mezi zdmi, intravilán městyse</t>
  </si>
  <si>
    <r>
      <t>pokos travního porostu,odstranění zbytků dřevní hmoty, kamenů, odpadků (vč. likvidace popadaných větví),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výhrab s odvozem travní hmoty popř. mulčování ručního sečení; práce- břehy a koryto toku , intravilán obce</t>
    </r>
  </si>
  <si>
    <t>Tabulka ploch sečení - PROVOZ ZNOJMO</t>
  </si>
  <si>
    <t>0,000 - 0,555                 1,260 - 2,400</t>
  </si>
  <si>
    <t>Moravská Třebová</t>
  </si>
  <si>
    <t>16,215 - 18,230</t>
  </si>
  <si>
    <t>Velké Opatovice</t>
  </si>
  <si>
    <t>Jevíčka</t>
  </si>
  <si>
    <t>Pokos travního porostu, likvidace jednoletých výmladků, pravý i levý břeh, výhrab a odvoz travní hmoty, cca 30% sečení v opevnění kamennou dlažbou, převážná část sečení z koryta toku, sečení bude prováděno ve svahu, intavilán obce.</t>
  </si>
  <si>
    <t>15.5.-15.6., 1.9.- 15.10.</t>
  </si>
  <si>
    <t>Pokos travního porostu, výhrab s odvozem travní hmoty, veškeré sečení bude prováděno ve svahu, intravilán obce.</t>
  </si>
  <si>
    <t>ručně / strojně -možné obě varianty, např. při strojním sečení bude potřeba dosečení ručně</t>
  </si>
  <si>
    <t>pokos travního porostu, likvidace jednoletých výmladků, ořez bránících větví, výhrab s odvozem travní hmoty popř. mulčování ručního sečení, práce-břehy 1750 m2 a koryto (lavice) 2750 m2 toku, intravilán města</t>
  </si>
  <si>
    <t>levý i pravý břeh toku; křovinořez, mulčovač, nepomulčovaná travní hmota nesmí být ponechána v korytě vodního toku vč. břehů</t>
  </si>
  <si>
    <t>2_Šumperk</t>
  </si>
  <si>
    <t>1_Šumperk</t>
  </si>
  <si>
    <t>1_Olomouc</t>
  </si>
  <si>
    <t>2_Olomouc</t>
  </si>
  <si>
    <t>1_Přerov</t>
  </si>
  <si>
    <t>2_Přerov</t>
  </si>
  <si>
    <t>3_Přerov</t>
  </si>
  <si>
    <t>4_Přerov</t>
  </si>
  <si>
    <t>5_Přerov</t>
  </si>
  <si>
    <t>1_V. Mez</t>
  </si>
  <si>
    <t>2_V. Mez</t>
  </si>
  <si>
    <t>3_V. Mez</t>
  </si>
  <si>
    <t xml:space="preserve">1.5. - 25.5.      (do slavností)  1.10.- 31.10.   </t>
  </si>
  <si>
    <t>Tabulka ploch sečení - PROVOZY OLOMOUC A PROVOZ ŠUMPERK</t>
  </si>
  <si>
    <t>Tabulka ploch sečení - PROVOZY PŘEROV A VALAŠSKÉ MEZIŘÍČÍ</t>
  </si>
  <si>
    <t>Počet sečí         2018-2019</t>
  </si>
  <si>
    <t>Loučský potok                      (IDVT 101 97 431)</t>
  </si>
  <si>
    <t>W 0,000-0,322   + 1,200-1,425                 Z 0,000-270 + Př.0,000-0,322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</si>
</sst>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name val="Georgia"/>
      <family val="1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sz val="14"/>
      <color indexed="13"/>
      <name val="Arial"/>
      <family val="2"/>
    </font>
    <font>
      <sz val="14"/>
      <color theme="1"/>
      <name val="Calibri"/>
      <family val="2"/>
      <scheme val="minor"/>
    </font>
    <font>
      <sz val="14"/>
      <color indexed="13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u val="single"/>
      <sz val="11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21" xfId="21" applyFont="1" applyFill="1" applyBorder="1" applyAlignment="1">
      <alignment horizontal="center" vertical="center" wrapText="1"/>
      <protection/>
    </xf>
    <xf numFmtId="0" fontId="3" fillId="2" borderId="22" xfId="21" applyFont="1" applyFill="1" applyBorder="1" applyAlignment="1">
      <alignment horizontal="center" vertical="center" wrapText="1"/>
      <protection/>
    </xf>
    <xf numFmtId="0" fontId="3" fillId="2" borderId="23" xfId="21" applyFont="1" applyFill="1" applyBorder="1" applyAlignment="1">
      <alignment horizontal="center" vertical="center" wrapText="1"/>
      <protection/>
    </xf>
    <xf numFmtId="49" fontId="3" fillId="2" borderId="21" xfId="21" applyNumberFormat="1" applyFont="1" applyFill="1" applyBorder="1" applyAlignment="1">
      <alignment horizontal="center" vertical="center" wrapText="1"/>
      <protection/>
    </xf>
    <xf numFmtId="0" fontId="6" fillId="2" borderId="21" xfId="21" applyFont="1" applyFill="1" applyBorder="1" applyAlignment="1">
      <alignment horizontal="center" vertical="center" wrapText="1"/>
      <protection/>
    </xf>
    <xf numFmtId="3" fontId="6" fillId="2" borderId="21" xfId="21" applyNumberFormat="1" applyFont="1" applyFill="1" applyBorder="1" applyAlignment="1">
      <alignment horizontal="center" vertical="center" wrapText="1"/>
      <protection/>
    </xf>
    <xf numFmtId="49" fontId="3" fillId="2" borderId="22" xfId="21" applyNumberFormat="1" applyFont="1" applyFill="1" applyBorder="1" applyAlignment="1">
      <alignment horizontal="center" vertical="center" wrapText="1"/>
      <protection/>
    </xf>
    <xf numFmtId="0" fontId="6" fillId="2" borderId="22" xfId="21" applyFont="1" applyFill="1" applyBorder="1" applyAlignment="1">
      <alignment horizontal="center" vertical="center" wrapText="1"/>
      <protection/>
    </xf>
    <xf numFmtId="3" fontId="6" fillId="2" borderId="22" xfId="21" applyNumberFormat="1" applyFont="1" applyFill="1" applyBorder="1" applyAlignment="1">
      <alignment horizontal="center" vertical="center" wrapText="1"/>
      <protection/>
    </xf>
    <xf numFmtId="49" fontId="3" fillId="2" borderId="23" xfId="21" applyNumberFormat="1" applyFont="1" applyFill="1" applyBorder="1" applyAlignment="1">
      <alignment horizontal="center" vertical="center" wrapText="1"/>
      <protection/>
    </xf>
    <xf numFmtId="0" fontId="6" fillId="2" borderId="23" xfId="21" applyFont="1" applyFill="1" applyBorder="1" applyAlignment="1">
      <alignment horizontal="center" vertical="center" wrapText="1"/>
      <protection/>
    </xf>
    <xf numFmtId="3" fontId="6" fillId="2" borderId="23" xfId="21" applyNumberFormat="1" applyFont="1" applyFill="1" applyBorder="1" applyAlignment="1">
      <alignment horizontal="center" vertical="center" wrapText="1"/>
      <protection/>
    </xf>
    <xf numFmtId="0" fontId="15" fillId="0" borderId="0" xfId="20" applyFont="1" applyFill="1" applyAlignment="1">
      <alignment horizontal="center" vertical="center"/>
      <protection/>
    </xf>
    <xf numFmtId="0" fontId="13" fillId="0" borderId="0" xfId="20" applyFont="1" applyFill="1">
      <alignment/>
      <protection/>
    </xf>
    <xf numFmtId="0" fontId="0" fillId="0" borderId="0" xfId="0" applyFill="1"/>
    <xf numFmtId="0" fontId="15" fillId="0" borderId="0" xfId="21" applyFont="1" applyFill="1" applyAlignment="1">
      <alignment horizontal="center" vertical="center"/>
      <protection/>
    </xf>
    <xf numFmtId="49" fontId="3" fillId="2" borderId="22" xfId="20" applyNumberFormat="1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49" fontId="3" fillId="2" borderId="24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23" xfId="20" applyFont="1" applyFill="1" applyBorder="1" applyAlignment="1">
      <alignment horizontal="center" vertical="center" wrapText="1"/>
      <protection/>
    </xf>
    <xf numFmtId="0" fontId="6" fillId="2" borderId="23" xfId="20" applyFont="1" applyFill="1" applyBorder="1" applyAlignment="1">
      <alignment horizontal="center" vertical="center" wrapText="1"/>
      <protection/>
    </xf>
    <xf numFmtId="0" fontId="6" fillId="2" borderId="21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 wrapText="1"/>
      <protection/>
    </xf>
    <xf numFmtId="49" fontId="3" fillId="2" borderId="21" xfId="20" applyNumberFormat="1" applyFont="1" applyFill="1" applyBorder="1" applyAlignment="1">
      <alignment horizontal="center" vertical="center" wrapText="1"/>
      <protection/>
    </xf>
    <xf numFmtId="49" fontId="3" fillId="2" borderId="23" xfId="20" applyNumberFormat="1" applyFont="1" applyFill="1" applyBorder="1" applyAlignment="1">
      <alignment horizontal="center" vertical="center" wrapText="1"/>
      <protection/>
    </xf>
    <xf numFmtId="49" fontId="6" fillId="2" borderId="25" xfId="20" applyNumberFormat="1" applyFont="1" applyFill="1" applyBorder="1" applyAlignment="1">
      <alignment horizontal="center" vertical="center" wrapText="1"/>
      <protection/>
    </xf>
    <xf numFmtId="0" fontId="3" fillId="2" borderId="25" xfId="20" applyFont="1" applyFill="1" applyBorder="1" applyAlignment="1">
      <alignment horizontal="center" vertical="center" wrapText="1"/>
      <protection/>
    </xf>
    <xf numFmtId="3" fontId="6" fillId="2" borderId="25" xfId="20" applyNumberFormat="1" applyFont="1" applyFill="1" applyBorder="1" applyAlignment="1">
      <alignment horizontal="center" vertical="center" wrapText="1"/>
      <protection/>
    </xf>
    <xf numFmtId="0" fontId="16" fillId="2" borderId="17" xfId="20" applyFont="1" applyFill="1" applyBorder="1" applyAlignment="1">
      <alignment horizontal="left" vertical="center" wrapText="1"/>
      <protection/>
    </xf>
    <xf numFmtId="0" fontId="16" fillId="2" borderId="26" xfId="20" applyFont="1" applyFill="1" applyBorder="1" applyAlignment="1">
      <alignment horizontal="left" vertical="center" wrapText="1"/>
      <protection/>
    </xf>
    <xf numFmtId="0" fontId="16" fillId="2" borderId="26" xfId="21" applyFont="1" applyFill="1" applyBorder="1" applyAlignment="1">
      <alignment horizontal="left" vertical="center" wrapText="1"/>
      <protection/>
    </xf>
    <xf numFmtId="0" fontId="16" fillId="2" borderId="17" xfId="21" applyFont="1" applyFill="1" applyBorder="1" applyAlignment="1">
      <alignment horizontal="left" vertical="center" wrapText="1"/>
      <protection/>
    </xf>
    <xf numFmtId="0" fontId="16" fillId="2" borderId="18" xfId="21" applyFont="1" applyFill="1" applyBorder="1" applyAlignment="1">
      <alignment horizontal="left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27" xfId="21" applyNumberFormat="1" applyFont="1" applyFill="1" applyBorder="1" applyAlignment="1">
      <alignment horizontal="center" vertical="center" wrapText="1"/>
      <protection/>
    </xf>
    <xf numFmtId="0" fontId="16" fillId="0" borderId="16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21" applyFont="1" applyFill="1" applyBorder="1" applyAlignment="1">
      <alignment horizontal="center" vertical="center" wrapText="1"/>
      <protection/>
    </xf>
    <xf numFmtId="0" fontId="2" fillId="0" borderId="21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3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1" fillId="0" borderId="0" xfId="21" applyFont="1" applyFill="1" applyBorder="1" applyAlignment="1">
      <alignment horizontal="left" vertical="center"/>
      <protection/>
    </xf>
    <xf numFmtId="0" fontId="7" fillId="0" borderId="6" xfId="20" applyFont="1" applyFill="1" applyBorder="1" applyAlignment="1">
      <alignment horizontal="center" vertical="center" wrapText="1"/>
      <protection/>
    </xf>
    <xf numFmtId="0" fontId="1" fillId="0" borderId="0" xfId="20" applyFill="1" applyBorder="1">
      <alignment/>
      <protection/>
    </xf>
    <xf numFmtId="0" fontId="3" fillId="0" borderId="29" xfId="20" applyFont="1" applyFill="1" applyBorder="1" applyAlignment="1">
      <alignment horizontal="center" vertical="center" wrapText="1"/>
      <protection/>
    </xf>
    <xf numFmtId="0" fontId="3" fillId="0" borderId="21" xfId="20" applyFont="1" applyFill="1" applyBorder="1" applyAlignment="1">
      <alignment horizontal="center" vertical="center" wrapText="1"/>
      <protection/>
    </xf>
    <xf numFmtId="0" fontId="3" fillId="0" borderId="26" xfId="20" applyFont="1" applyFill="1" applyBorder="1" applyAlignment="1">
      <alignment horizontal="center" vertical="center" wrapText="1"/>
      <protection/>
    </xf>
    <xf numFmtId="0" fontId="2" fillId="0" borderId="29" xfId="20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16" fillId="2" borderId="30" xfId="2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0" borderId="16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19" xfId="0" applyFill="1" applyBorder="1"/>
    <xf numFmtId="0" fontId="1" fillId="0" borderId="0" xfId="20">
      <alignment/>
      <protection/>
    </xf>
    <xf numFmtId="0" fontId="6" fillId="2" borderId="25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0" fontId="20" fillId="0" borderId="0" xfId="20" applyFont="1" applyFill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20" applyFont="1" applyFill="1">
      <alignment/>
      <protection/>
    </xf>
    <xf numFmtId="0" fontId="21" fillId="0" borderId="0" xfId="0" applyFont="1" applyFill="1"/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3" fontId="6" fillId="2" borderId="21" xfId="20" applyNumberFormat="1" applyFont="1" applyFill="1" applyBorder="1" applyAlignment="1">
      <alignment horizontal="center" vertical="center" wrapText="1"/>
      <protection/>
    </xf>
    <xf numFmtId="3" fontId="3" fillId="2" borderId="2" xfId="20" applyNumberFormat="1" applyFont="1" applyFill="1" applyBorder="1" applyAlignment="1">
      <alignment horizontal="center" vertical="center" wrapText="1"/>
      <protection/>
    </xf>
    <xf numFmtId="3" fontId="3" fillId="0" borderId="27" xfId="20" applyNumberFormat="1" applyFont="1" applyFill="1" applyBorder="1" applyAlignment="1">
      <alignment horizontal="center" vertical="center" wrapText="1"/>
      <protection/>
    </xf>
    <xf numFmtId="3" fontId="3" fillId="2" borderId="15" xfId="20" applyNumberFormat="1" applyFont="1" applyFill="1" applyBorder="1" applyAlignment="1">
      <alignment horizontal="center" vertical="center" wrapText="1"/>
      <protection/>
    </xf>
    <xf numFmtId="3" fontId="6" fillId="2" borderId="31" xfId="20" applyNumberFormat="1" applyFont="1" applyFill="1" applyBorder="1" applyAlignment="1">
      <alignment horizontal="center" vertical="center" wrapText="1"/>
      <protection/>
    </xf>
    <xf numFmtId="0" fontId="5" fillId="2" borderId="23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0" fontId="2" fillId="0" borderId="20" xfId="20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16" fillId="2" borderId="30" xfId="20" applyFont="1" applyFill="1" applyBorder="1" applyAlignment="1">
      <alignment horizontal="center" vertical="center" wrapText="1"/>
      <protection/>
    </xf>
    <xf numFmtId="0" fontId="2" fillId="2" borderId="23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6" fillId="2" borderId="34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3" fontId="5" fillId="0" borderId="2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/>
    <xf numFmtId="0" fontId="16" fillId="2" borderId="18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16" fillId="2" borderId="8" xfId="20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26" fillId="2" borderId="6" xfId="0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2" borderId="4" xfId="0" applyFill="1" applyBorder="1" applyAlignment="1">
      <alignment/>
    </xf>
    <xf numFmtId="164" fontId="1" fillId="0" borderId="4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/>
    </xf>
    <xf numFmtId="164" fontId="1" fillId="0" borderId="5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wrapText="1"/>
    </xf>
    <xf numFmtId="0" fontId="5" fillId="0" borderId="3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26" fillId="2" borderId="5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/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16" fillId="0" borderId="41" xfId="21" applyFont="1" applyFill="1" applyBorder="1" applyAlignment="1">
      <alignment horizontal="center" vertical="center" wrapText="1"/>
      <protection/>
    </xf>
    <xf numFmtId="0" fontId="25" fillId="3" borderId="36" xfId="20" applyFont="1" applyFill="1" applyBorder="1" applyAlignment="1">
      <alignment horizontal="center" vertical="center" wrapText="1"/>
      <protection/>
    </xf>
    <xf numFmtId="0" fontId="25" fillId="3" borderId="1" xfId="20" applyFont="1" applyFill="1" applyBorder="1" applyAlignment="1">
      <alignment horizontal="center" vertical="center" wrapText="1"/>
      <protection/>
    </xf>
    <xf numFmtId="0" fontId="6" fillId="2" borderId="22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" fillId="0" borderId="44" xfId="20" applyFont="1" applyFill="1" applyBorder="1" applyAlignment="1">
      <alignment horizontal="center" vertical="center" wrapText="1"/>
      <protection/>
    </xf>
    <xf numFmtId="0" fontId="16" fillId="2" borderId="45" xfId="20" applyFont="1" applyFill="1" applyBorder="1" applyAlignment="1">
      <alignment horizontal="center" vertical="center" wrapText="1"/>
      <protection/>
    </xf>
    <xf numFmtId="0" fontId="1" fillId="0" borderId="19" xfId="20" applyFill="1" applyBorder="1">
      <alignment/>
      <protection/>
    </xf>
    <xf numFmtId="0" fontId="0" fillId="0" borderId="19" xfId="0" applyBorder="1"/>
    <xf numFmtId="0" fontId="16" fillId="0" borderId="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50" xfId="0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5" xfId="0" applyFont="1" applyBorder="1"/>
    <xf numFmtId="0" fontId="0" fillId="0" borderId="18" xfId="0" applyFont="1" applyBorder="1"/>
    <xf numFmtId="0" fontId="6" fillId="0" borderId="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9" fillId="0" borderId="26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29" fillId="0" borderId="3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5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9" fillId="0" borderId="56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0" fontId="12" fillId="0" borderId="4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5" fillId="3" borderId="57" xfId="20" applyFont="1" applyFill="1" applyBorder="1" applyAlignment="1">
      <alignment horizontal="center" vertical="center" wrapText="1"/>
      <protection/>
    </xf>
    <xf numFmtId="0" fontId="25" fillId="3" borderId="37" xfId="20" applyFont="1" applyFill="1" applyBorder="1" applyAlignment="1">
      <alignment horizontal="center" vertical="center" wrapText="1"/>
      <protection/>
    </xf>
    <xf numFmtId="0" fontId="25" fillId="3" borderId="38" xfId="20" applyFont="1" applyFill="1" applyBorder="1" applyAlignment="1">
      <alignment horizontal="center" vertical="center" wrapText="1"/>
      <protection/>
    </xf>
    <xf numFmtId="3" fontId="3" fillId="2" borderId="11" xfId="20" applyNumberFormat="1" applyFont="1" applyFill="1" applyBorder="1" applyAlignment="1">
      <alignment horizontal="center" vertical="center" wrapText="1"/>
      <protection/>
    </xf>
    <xf numFmtId="3" fontId="3" fillId="2" borderId="48" xfId="20" applyNumberFormat="1" applyFont="1" applyFill="1" applyBorder="1" applyAlignment="1">
      <alignment horizontal="center" vertical="center" wrapText="1"/>
      <protection/>
    </xf>
    <xf numFmtId="3" fontId="3" fillId="2" borderId="13" xfId="20" applyNumberFormat="1" applyFont="1" applyFill="1" applyBorder="1" applyAlignment="1">
      <alignment horizontal="center" vertical="center" wrapText="1"/>
      <protection/>
    </xf>
    <xf numFmtId="0" fontId="16" fillId="2" borderId="58" xfId="20" applyFont="1" applyFill="1" applyBorder="1" applyAlignment="1">
      <alignment horizontal="center" vertical="center" wrapText="1"/>
      <protection/>
    </xf>
    <xf numFmtId="0" fontId="16" fillId="2" borderId="39" xfId="20" applyFont="1" applyFill="1" applyBorder="1" applyAlignment="1">
      <alignment horizontal="center" vertical="center" wrapText="1"/>
      <protection/>
    </xf>
    <xf numFmtId="0" fontId="16" fillId="2" borderId="59" xfId="20" applyFont="1" applyFill="1" applyBorder="1" applyAlignment="1">
      <alignment horizontal="center" vertical="center" wrapText="1"/>
      <protection/>
    </xf>
    <xf numFmtId="0" fontId="25" fillId="3" borderId="36" xfId="20" applyFont="1" applyFill="1" applyBorder="1" applyAlignment="1">
      <alignment horizontal="center" vertical="center" wrapText="1"/>
      <protection/>
    </xf>
    <xf numFmtId="3" fontId="3" fillId="2" borderId="32" xfId="20" applyNumberFormat="1" applyFont="1" applyFill="1" applyBorder="1" applyAlignment="1">
      <alignment horizontal="center" vertical="center" wrapText="1"/>
      <protection/>
    </xf>
    <xf numFmtId="0" fontId="16" fillId="2" borderId="30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16" fillId="2" borderId="30" xfId="21" applyFont="1" applyFill="1" applyBorder="1" applyAlignment="1">
      <alignment horizontal="center" vertical="center" wrapText="1"/>
      <protection/>
    </xf>
    <xf numFmtId="0" fontId="16" fillId="2" borderId="39" xfId="21" applyFont="1" applyFill="1" applyBorder="1" applyAlignment="1">
      <alignment horizontal="center" vertical="center" wrapText="1"/>
      <protection/>
    </xf>
    <xf numFmtId="0" fontId="16" fillId="2" borderId="59" xfId="21" applyFont="1" applyFill="1" applyBorder="1" applyAlignment="1">
      <alignment horizontal="center" vertical="center" wrapText="1"/>
      <protection/>
    </xf>
    <xf numFmtId="0" fontId="25" fillId="3" borderId="37" xfId="21" applyFont="1" applyFill="1" applyBorder="1" applyAlignment="1">
      <alignment horizontal="center" vertical="center" wrapText="1"/>
      <protection/>
    </xf>
    <xf numFmtId="0" fontId="25" fillId="3" borderId="38" xfId="21" applyFont="1" applyFill="1" applyBorder="1" applyAlignment="1">
      <alignment horizontal="center" vertical="center" wrapText="1"/>
      <protection/>
    </xf>
    <xf numFmtId="3" fontId="2" fillId="2" borderId="41" xfId="21" applyNumberFormat="1" applyFont="1" applyFill="1" applyBorder="1" applyAlignment="1">
      <alignment horizontal="center" vertical="center" wrapText="1"/>
      <protection/>
    </xf>
    <xf numFmtId="3" fontId="2" fillId="2" borderId="35" xfId="21" applyNumberFormat="1" applyFont="1" applyFill="1" applyBorder="1" applyAlignment="1">
      <alignment horizontal="center" vertical="center" wrapText="1"/>
      <protection/>
    </xf>
    <xf numFmtId="0" fontId="12" fillId="0" borderId="40" xfId="21" applyFont="1" applyFill="1" applyBorder="1" applyAlignment="1">
      <alignment horizontal="left"/>
      <protection/>
    </xf>
    <xf numFmtId="0" fontId="25" fillId="3" borderId="36" xfId="21" applyFont="1" applyFill="1" applyBorder="1" applyAlignment="1">
      <alignment horizontal="center" vertical="center" wrapText="1"/>
      <protection/>
    </xf>
    <xf numFmtId="3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59" xfId="21" applyFont="1" applyFill="1" applyBorder="1" applyAlignment="1">
      <alignment horizontal="center" vertical="center" wrapText="1"/>
      <protection/>
    </xf>
    <xf numFmtId="0" fontId="2" fillId="0" borderId="60" xfId="21" applyFont="1" applyFill="1" applyBorder="1" applyAlignment="1">
      <alignment horizontal="center" vertical="center" wrapText="1"/>
      <protection/>
    </xf>
    <xf numFmtId="0" fontId="2" fillId="0" borderId="56" xfId="21" applyFont="1" applyFill="1" applyBorder="1" applyAlignment="1">
      <alignment horizontal="center" vertical="center" wrapText="1"/>
      <protection/>
    </xf>
    <xf numFmtId="0" fontId="16" fillId="2" borderId="33" xfId="20" applyFont="1" applyFill="1" applyBorder="1" applyAlignment="1">
      <alignment horizontal="left" vertical="center" wrapText="1"/>
      <protection/>
    </xf>
    <xf numFmtId="0" fontId="16" fillId="2" borderId="61" xfId="20" applyFont="1" applyFill="1" applyBorder="1" applyAlignment="1">
      <alignment horizontal="left" vertical="center" wrapText="1"/>
      <protection/>
    </xf>
    <xf numFmtId="0" fontId="16" fillId="2" borderId="16" xfId="20" applyFont="1" applyFill="1" applyBorder="1" applyAlignment="1">
      <alignment horizontal="left" vertical="center" wrapText="1"/>
      <protection/>
    </xf>
    <xf numFmtId="0" fontId="16" fillId="2" borderId="28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2" fillId="0" borderId="0" xfId="20" applyFont="1" applyFill="1" applyBorder="1" applyAlignment="1">
      <alignment horizontal="left"/>
      <protection/>
    </xf>
    <xf numFmtId="0" fontId="16" fillId="2" borderId="58" xfId="20" applyFont="1" applyFill="1" applyBorder="1" applyAlignment="1">
      <alignment horizontal="center" vertical="center" wrapText="1"/>
      <protection/>
    </xf>
    <xf numFmtId="0" fontId="25" fillId="3" borderId="5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 topLeftCell="A1">
      <selection activeCell="G11" sqref="G11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116" customFormat="1" ht="18.75" thickBot="1">
      <c r="A1" s="435" t="s">
        <v>186</v>
      </c>
      <c r="B1" s="435"/>
      <c r="C1" s="435"/>
      <c r="D1" s="435"/>
      <c r="E1" s="435"/>
      <c r="F1" s="435"/>
      <c r="G1" s="435"/>
      <c r="H1" s="114"/>
      <c r="I1" s="154"/>
      <c r="J1" s="154"/>
      <c r="K1" s="154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s="116" customFormat="1" ht="61.5">
      <c r="A2" s="160" t="s">
        <v>187</v>
      </c>
      <c r="B2" s="161" t="s">
        <v>91</v>
      </c>
      <c r="C2" s="161" t="s">
        <v>92</v>
      </c>
      <c r="D2" s="161" t="s">
        <v>93</v>
      </c>
      <c r="E2" s="166" t="s">
        <v>188</v>
      </c>
      <c r="F2" s="166" t="s">
        <v>189</v>
      </c>
      <c r="G2" s="162" t="s">
        <v>96</v>
      </c>
      <c r="H2" s="162" t="s">
        <v>97</v>
      </c>
      <c r="I2" s="144" t="s">
        <v>190</v>
      </c>
      <c r="J2" s="57" t="s">
        <v>379</v>
      </c>
      <c r="K2" s="145" t="s">
        <v>183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35" ht="48">
      <c r="A3" s="436" t="s">
        <v>98</v>
      </c>
      <c r="B3" s="118" t="s">
        <v>99</v>
      </c>
      <c r="C3" s="119" t="s">
        <v>100</v>
      </c>
      <c r="D3" s="120" t="s">
        <v>101</v>
      </c>
      <c r="E3" s="185">
        <v>12000</v>
      </c>
      <c r="F3" s="439">
        <v>31300</v>
      </c>
      <c r="G3" s="132" t="s">
        <v>227</v>
      </c>
      <c r="H3" s="442" t="s">
        <v>102</v>
      </c>
      <c r="I3" s="58"/>
      <c r="J3" s="169">
        <v>4</v>
      </c>
      <c r="K3" s="8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35" ht="36">
      <c r="A4" s="437"/>
      <c r="B4" s="121" t="s">
        <v>103</v>
      </c>
      <c r="C4" s="119" t="s">
        <v>104</v>
      </c>
      <c r="D4" s="120" t="s">
        <v>105</v>
      </c>
      <c r="E4" s="185">
        <v>15300</v>
      </c>
      <c r="F4" s="440"/>
      <c r="G4" s="132" t="s">
        <v>106</v>
      </c>
      <c r="H4" s="443"/>
      <c r="I4" s="58"/>
      <c r="J4" s="169">
        <v>4</v>
      </c>
      <c r="K4" s="8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</row>
    <row r="5" spans="1:35" ht="36.75" thickBot="1">
      <c r="A5" s="438"/>
      <c r="B5" s="122" t="s">
        <v>226</v>
      </c>
      <c r="C5" s="198" t="s">
        <v>224</v>
      </c>
      <c r="D5" s="193" t="s">
        <v>225</v>
      </c>
      <c r="E5" s="194">
        <v>4000</v>
      </c>
      <c r="F5" s="441"/>
      <c r="G5" s="132" t="s">
        <v>106</v>
      </c>
      <c r="H5" s="444"/>
      <c r="I5" s="93"/>
      <c r="J5" s="170">
        <v>4</v>
      </c>
      <c r="K5" s="13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36.75" thickBot="1">
      <c r="A6" s="280" t="s">
        <v>107</v>
      </c>
      <c r="B6" s="125" t="s">
        <v>108</v>
      </c>
      <c r="C6" s="126" t="s">
        <v>109</v>
      </c>
      <c r="D6" s="125" t="s">
        <v>110</v>
      </c>
      <c r="E6" s="192" t="s">
        <v>108</v>
      </c>
      <c r="F6" s="191">
        <v>85000</v>
      </c>
      <c r="G6" s="133" t="s">
        <v>111</v>
      </c>
      <c r="H6" s="167" t="s">
        <v>112</v>
      </c>
      <c r="I6" s="94"/>
      <c r="J6" s="171">
        <v>4</v>
      </c>
      <c r="K6" s="16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39" customHeight="1">
      <c r="A7" s="445" t="s">
        <v>113</v>
      </c>
      <c r="B7" s="127" t="s">
        <v>114</v>
      </c>
      <c r="C7" s="126" t="s">
        <v>109</v>
      </c>
      <c r="D7" s="125" t="s">
        <v>115</v>
      </c>
      <c r="E7" s="188">
        <v>20000</v>
      </c>
      <c r="F7" s="446">
        <v>124400</v>
      </c>
      <c r="G7" s="199" t="s">
        <v>116</v>
      </c>
      <c r="H7" s="447" t="s">
        <v>112</v>
      </c>
      <c r="I7" s="92"/>
      <c r="J7" s="172">
        <v>4</v>
      </c>
      <c r="K7" s="140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</row>
    <row r="8" spans="1:35" ht="48.75" customHeight="1">
      <c r="A8" s="437"/>
      <c r="B8" s="118" t="s">
        <v>117</v>
      </c>
      <c r="C8" s="119" t="s">
        <v>109</v>
      </c>
      <c r="D8" s="120" t="s">
        <v>118</v>
      </c>
      <c r="E8" s="186">
        <v>41800</v>
      </c>
      <c r="F8" s="440"/>
      <c r="G8" s="200" t="s">
        <v>119</v>
      </c>
      <c r="H8" s="443"/>
      <c r="I8" s="91"/>
      <c r="J8" s="173">
        <v>4</v>
      </c>
      <c r="K8" s="13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ht="36">
      <c r="A9" s="437"/>
      <c r="B9" s="118" t="s">
        <v>120</v>
      </c>
      <c r="C9" s="119" t="s">
        <v>109</v>
      </c>
      <c r="D9" s="120" t="s">
        <v>121</v>
      </c>
      <c r="E9" s="186">
        <v>16400</v>
      </c>
      <c r="F9" s="440"/>
      <c r="G9" s="200" t="s">
        <v>122</v>
      </c>
      <c r="H9" s="443"/>
      <c r="I9" s="91"/>
      <c r="J9" s="173">
        <v>4</v>
      </c>
      <c r="K9" s="138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ht="39" customHeight="1">
      <c r="A10" s="437"/>
      <c r="B10" s="118" t="s">
        <v>123</v>
      </c>
      <c r="C10" s="119" t="s">
        <v>109</v>
      </c>
      <c r="D10" s="120" t="s">
        <v>124</v>
      </c>
      <c r="E10" s="186">
        <v>23800</v>
      </c>
      <c r="F10" s="440"/>
      <c r="G10" s="200" t="s">
        <v>125</v>
      </c>
      <c r="H10" s="443"/>
      <c r="I10" s="91"/>
      <c r="J10" s="173">
        <v>4</v>
      </c>
      <c r="K10" s="138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ht="48.75" thickBot="1">
      <c r="A11" s="438"/>
      <c r="B11" s="128" t="s">
        <v>126</v>
      </c>
      <c r="C11" s="123" t="s">
        <v>109</v>
      </c>
      <c r="D11" s="124" t="s">
        <v>127</v>
      </c>
      <c r="E11" s="187">
        <v>22400</v>
      </c>
      <c r="F11" s="441"/>
      <c r="G11" s="201" t="s">
        <v>128</v>
      </c>
      <c r="H11" s="444"/>
      <c r="I11" s="93"/>
      <c r="J11" s="170">
        <v>4</v>
      </c>
      <c r="K11" s="13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</row>
    <row r="12" spans="1:35" ht="40.5" customHeight="1" thickBot="1">
      <c r="A12" s="281" t="s">
        <v>129</v>
      </c>
      <c r="B12" s="129" t="s">
        <v>108</v>
      </c>
      <c r="C12" s="130" t="s">
        <v>130</v>
      </c>
      <c r="D12" s="131" t="s">
        <v>131</v>
      </c>
      <c r="E12" s="179" t="s">
        <v>108</v>
      </c>
      <c r="F12" s="189">
        <v>220000</v>
      </c>
      <c r="G12" s="209" t="s">
        <v>132</v>
      </c>
      <c r="H12" s="197" t="s">
        <v>133</v>
      </c>
      <c r="I12" s="94"/>
      <c r="J12" s="171">
        <v>4</v>
      </c>
      <c r="K12" s="168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</row>
    <row r="13" spans="1:35" s="116" customFormat="1" ht="16.5" thickBot="1">
      <c r="A13" s="448" t="s">
        <v>90</v>
      </c>
      <c r="B13" s="449"/>
      <c r="C13" s="449"/>
      <c r="D13" s="449"/>
      <c r="E13" s="450"/>
      <c r="F13" s="190">
        <f>SUM(F3:F12)</f>
        <v>460700</v>
      </c>
      <c r="G13" s="174"/>
      <c r="H13" s="174"/>
      <c r="K13" s="177">
        <f>SUM(K3:K12)</f>
        <v>0</v>
      </c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</row>
    <row r="14" spans="1:35" s="116" customFormat="1" ht="15">
      <c r="A14" s="434" t="s">
        <v>191</v>
      </c>
      <c r="B14" s="434"/>
      <c r="C14" s="434"/>
      <c r="D14" s="434"/>
      <c r="E14" s="434"/>
      <c r="F14" s="434"/>
      <c r="G14" s="434"/>
      <c r="H14" s="176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27" spans="1:2" ht="15">
      <c r="A27" s="100"/>
      <c r="B27" s="100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 topLeftCell="A1">
      <selection activeCell="C13" sqref="C13"/>
    </sheetView>
  </sheetViews>
  <sheetFormatPr defaultColWidth="9.140625" defaultRowHeight="15"/>
  <cols>
    <col min="1" max="1" width="8.57421875" style="0" customWidth="1"/>
    <col min="2" max="2" width="22.57421875" style="0" customWidth="1"/>
    <col min="3" max="3" width="17.00390625" style="0" customWidth="1"/>
    <col min="4" max="4" width="16.140625" style="0" customWidth="1"/>
    <col min="5" max="5" width="11.8515625" style="0" customWidth="1"/>
    <col min="6" max="6" width="8.28125" style="4" customWidth="1"/>
    <col min="7" max="7" width="8.57421875" style="3" customWidth="1"/>
    <col min="8" max="8" width="14.8515625" style="0" customWidth="1"/>
    <col min="9" max="9" width="48.28125" style="0" customWidth="1"/>
    <col min="10" max="10" width="11.57421875" style="0" customWidth="1"/>
    <col min="11" max="11" width="7.7109375" style="0" customWidth="1"/>
    <col min="12" max="12" width="12.57421875" style="0" customWidth="1"/>
    <col min="253" max="253" width="44.7109375" style="0" customWidth="1"/>
    <col min="254" max="254" width="19.8515625" style="0" customWidth="1"/>
    <col min="255" max="255" width="24.7109375" style="0" customWidth="1"/>
    <col min="256" max="256" width="14.00390625" style="0" customWidth="1"/>
    <col min="257" max="257" width="9.00390625" style="0" customWidth="1"/>
    <col min="258" max="258" width="10.421875" style="0" customWidth="1"/>
    <col min="259" max="259" width="15.57421875" style="0" customWidth="1"/>
    <col min="260" max="260" width="56.7109375" style="0" customWidth="1"/>
    <col min="261" max="261" width="12.7109375" style="0" customWidth="1"/>
    <col min="263" max="263" width="14.7109375" style="0" customWidth="1"/>
    <col min="509" max="509" width="44.7109375" style="0" customWidth="1"/>
    <col min="510" max="510" width="19.8515625" style="0" customWidth="1"/>
    <col min="511" max="511" width="24.7109375" style="0" customWidth="1"/>
    <col min="512" max="512" width="14.00390625" style="0" customWidth="1"/>
    <col min="513" max="513" width="9.00390625" style="0" customWidth="1"/>
    <col min="514" max="514" width="10.421875" style="0" customWidth="1"/>
    <col min="515" max="515" width="15.57421875" style="0" customWidth="1"/>
    <col min="516" max="516" width="56.7109375" style="0" customWidth="1"/>
    <col min="517" max="517" width="12.7109375" style="0" customWidth="1"/>
    <col min="519" max="519" width="14.7109375" style="0" customWidth="1"/>
    <col min="765" max="765" width="44.7109375" style="0" customWidth="1"/>
    <col min="766" max="766" width="19.8515625" style="0" customWidth="1"/>
    <col min="767" max="767" width="24.7109375" style="0" customWidth="1"/>
    <col min="768" max="768" width="14.00390625" style="0" customWidth="1"/>
    <col min="769" max="769" width="9.00390625" style="0" customWidth="1"/>
    <col min="770" max="770" width="10.421875" style="0" customWidth="1"/>
    <col min="771" max="771" width="15.57421875" style="0" customWidth="1"/>
    <col min="772" max="772" width="56.7109375" style="0" customWidth="1"/>
    <col min="773" max="773" width="12.7109375" style="0" customWidth="1"/>
    <col min="775" max="775" width="14.7109375" style="0" customWidth="1"/>
    <col min="1021" max="1021" width="44.7109375" style="0" customWidth="1"/>
    <col min="1022" max="1022" width="19.8515625" style="0" customWidth="1"/>
    <col min="1023" max="1023" width="24.7109375" style="0" customWidth="1"/>
    <col min="1024" max="1024" width="14.00390625" style="0" customWidth="1"/>
    <col min="1025" max="1025" width="9.00390625" style="0" customWidth="1"/>
    <col min="1026" max="1026" width="10.421875" style="0" customWidth="1"/>
    <col min="1027" max="1027" width="15.57421875" style="0" customWidth="1"/>
    <col min="1028" max="1028" width="56.7109375" style="0" customWidth="1"/>
    <col min="1029" max="1029" width="12.7109375" style="0" customWidth="1"/>
    <col min="1031" max="1031" width="14.7109375" style="0" customWidth="1"/>
    <col min="1277" max="1277" width="44.7109375" style="0" customWidth="1"/>
    <col min="1278" max="1278" width="19.8515625" style="0" customWidth="1"/>
    <col min="1279" max="1279" width="24.7109375" style="0" customWidth="1"/>
    <col min="1280" max="1280" width="14.00390625" style="0" customWidth="1"/>
    <col min="1281" max="1281" width="9.00390625" style="0" customWidth="1"/>
    <col min="1282" max="1282" width="10.421875" style="0" customWidth="1"/>
    <col min="1283" max="1283" width="15.57421875" style="0" customWidth="1"/>
    <col min="1284" max="1284" width="56.7109375" style="0" customWidth="1"/>
    <col min="1285" max="1285" width="12.7109375" style="0" customWidth="1"/>
    <col min="1287" max="1287" width="14.7109375" style="0" customWidth="1"/>
    <col min="1533" max="1533" width="44.7109375" style="0" customWidth="1"/>
    <col min="1534" max="1534" width="19.8515625" style="0" customWidth="1"/>
    <col min="1535" max="1535" width="24.7109375" style="0" customWidth="1"/>
    <col min="1536" max="1536" width="14.00390625" style="0" customWidth="1"/>
    <col min="1537" max="1537" width="9.00390625" style="0" customWidth="1"/>
    <col min="1538" max="1538" width="10.421875" style="0" customWidth="1"/>
    <col min="1539" max="1539" width="15.57421875" style="0" customWidth="1"/>
    <col min="1540" max="1540" width="56.7109375" style="0" customWidth="1"/>
    <col min="1541" max="1541" width="12.7109375" style="0" customWidth="1"/>
    <col min="1543" max="1543" width="14.7109375" style="0" customWidth="1"/>
    <col min="1789" max="1789" width="44.7109375" style="0" customWidth="1"/>
    <col min="1790" max="1790" width="19.8515625" style="0" customWidth="1"/>
    <col min="1791" max="1791" width="24.7109375" style="0" customWidth="1"/>
    <col min="1792" max="1792" width="14.00390625" style="0" customWidth="1"/>
    <col min="1793" max="1793" width="9.00390625" style="0" customWidth="1"/>
    <col min="1794" max="1794" width="10.421875" style="0" customWidth="1"/>
    <col min="1795" max="1795" width="15.57421875" style="0" customWidth="1"/>
    <col min="1796" max="1796" width="56.7109375" style="0" customWidth="1"/>
    <col min="1797" max="1797" width="12.7109375" style="0" customWidth="1"/>
    <col min="1799" max="1799" width="14.7109375" style="0" customWidth="1"/>
    <col min="2045" max="2045" width="44.7109375" style="0" customWidth="1"/>
    <col min="2046" max="2046" width="19.8515625" style="0" customWidth="1"/>
    <col min="2047" max="2047" width="24.7109375" style="0" customWidth="1"/>
    <col min="2048" max="2048" width="14.00390625" style="0" customWidth="1"/>
    <col min="2049" max="2049" width="9.00390625" style="0" customWidth="1"/>
    <col min="2050" max="2050" width="10.421875" style="0" customWidth="1"/>
    <col min="2051" max="2051" width="15.57421875" style="0" customWidth="1"/>
    <col min="2052" max="2052" width="56.7109375" style="0" customWidth="1"/>
    <col min="2053" max="2053" width="12.7109375" style="0" customWidth="1"/>
    <col min="2055" max="2055" width="14.7109375" style="0" customWidth="1"/>
    <col min="2301" max="2301" width="44.7109375" style="0" customWidth="1"/>
    <col min="2302" max="2302" width="19.8515625" style="0" customWidth="1"/>
    <col min="2303" max="2303" width="24.7109375" style="0" customWidth="1"/>
    <col min="2304" max="2304" width="14.00390625" style="0" customWidth="1"/>
    <col min="2305" max="2305" width="9.00390625" style="0" customWidth="1"/>
    <col min="2306" max="2306" width="10.421875" style="0" customWidth="1"/>
    <col min="2307" max="2307" width="15.57421875" style="0" customWidth="1"/>
    <col min="2308" max="2308" width="56.7109375" style="0" customWidth="1"/>
    <col min="2309" max="2309" width="12.7109375" style="0" customWidth="1"/>
    <col min="2311" max="2311" width="14.7109375" style="0" customWidth="1"/>
    <col min="2557" max="2557" width="44.7109375" style="0" customWidth="1"/>
    <col min="2558" max="2558" width="19.8515625" style="0" customWidth="1"/>
    <col min="2559" max="2559" width="24.7109375" style="0" customWidth="1"/>
    <col min="2560" max="2560" width="14.00390625" style="0" customWidth="1"/>
    <col min="2561" max="2561" width="9.00390625" style="0" customWidth="1"/>
    <col min="2562" max="2562" width="10.421875" style="0" customWidth="1"/>
    <col min="2563" max="2563" width="15.57421875" style="0" customWidth="1"/>
    <col min="2564" max="2564" width="56.7109375" style="0" customWidth="1"/>
    <col min="2565" max="2565" width="12.7109375" style="0" customWidth="1"/>
    <col min="2567" max="2567" width="14.7109375" style="0" customWidth="1"/>
    <col min="2813" max="2813" width="44.7109375" style="0" customWidth="1"/>
    <col min="2814" max="2814" width="19.8515625" style="0" customWidth="1"/>
    <col min="2815" max="2815" width="24.7109375" style="0" customWidth="1"/>
    <col min="2816" max="2816" width="14.00390625" style="0" customWidth="1"/>
    <col min="2817" max="2817" width="9.00390625" style="0" customWidth="1"/>
    <col min="2818" max="2818" width="10.421875" style="0" customWidth="1"/>
    <col min="2819" max="2819" width="15.57421875" style="0" customWidth="1"/>
    <col min="2820" max="2820" width="56.7109375" style="0" customWidth="1"/>
    <col min="2821" max="2821" width="12.7109375" style="0" customWidth="1"/>
    <col min="2823" max="2823" width="14.7109375" style="0" customWidth="1"/>
    <col min="3069" max="3069" width="44.7109375" style="0" customWidth="1"/>
    <col min="3070" max="3070" width="19.8515625" style="0" customWidth="1"/>
    <col min="3071" max="3071" width="24.7109375" style="0" customWidth="1"/>
    <col min="3072" max="3072" width="14.00390625" style="0" customWidth="1"/>
    <col min="3073" max="3073" width="9.00390625" style="0" customWidth="1"/>
    <col min="3074" max="3074" width="10.421875" style="0" customWidth="1"/>
    <col min="3075" max="3075" width="15.57421875" style="0" customWidth="1"/>
    <col min="3076" max="3076" width="56.7109375" style="0" customWidth="1"/>
    <col min="3077" max="3077" width="12.7109375" style="0" customWidth="1"/>
    <col min="3079" max="3079" width="14.7109375" style="0" customWidth="1"/>
    <col min="3325" max="3325" width="44.7109375" style="0" customWidth="1"/>
    <col min="3326" max="3326" width="19.8515625" style="0" customWidth="1"/>
    <col min="3327" max="3327" width="24.7109375" style="0" customWidth="1"/>
    <col min="3328" max="3328" width="14.00390625" style="0" customWidth="1"/>
    <col min="3329" max="3329" width="9.00390625" style="0" customWidth="1"/>
    <col min="3330" max="3330" width="10.421875" style="0" customWidth="1"/>
    <col min="3331" max="3331" width="15.57421875" style="0" customWidth="1"/>
    <col min="3332" max="3332" width="56.7109375" style="0" customWidth="1"/>
    <col min="3333" max="3333" width="12.7109375" style="0" customWidth="1"/>
    <col min="3335" max="3335" width="14.7109375" style="0" customWidth="1"/>
    <col min="3581" max="3581" width="44.7109375" style="0" customWidth="1"/>
    <col min="3582" max="3582" width="19.8515625" style="0" customWidth="1"/>
    <col min="3583" max="3583" width="24.7109375" style="0" customWidth="1"/>
    <col min="3584" max="3584" width="14.00390625" style="0" customWidth="1"/>
    <col min="3585" max="3585" width="9.00390625" style="0" customWidth="1"/>
    <col min="3586" max="3586" width="10.421875" style="0" customWidth="1"/>
    <col min="3587" max="3587" width="15.57421875" style="0" customWidth="1"/>
    <col min="3588" max="3588" width="56.7109375" style="0" customWidth="1"/>
    <col min="3589" max="3589" width="12.7109375" style="0" customWidth="1"/>
    <col min="3591" max="3591" width="14.7109375" style="0" customWidth="1"/>
    <col min="3837" max="3837" width="44.7109375" style="0" customWidth="1"/>
    <col min="3838" max="3838" width="19.8515625" style="0" customWidth="1"/>
    <col min="3839" max="3839" width="24.7109375" style="0" customWidth="1"/>
    <col min="3840" max="3840" width="14.00390625" style="0" customWidth="1"/>
    <col min="3841" max="3841" width="9.00390625" style="0" customWidth="1"/>
    <col min="3842" max="3842" width="10.421875" style="0" customWidth="1"/>
    <col min="3843" max="3843" width="15.57421875" style="0" customWidth="1"/>
    <col min="3844" max="3844" width="56.7109375" style="0" customWidth="1"/>
    <col min="3845" max="3845" width="12.7109375" style="0" customWidth="1"/>
    <col min="3847" max="3847" width="14.7109375" style="0" customWidth="1"/>
    <col min="4093" max="4093" width="44.7109375" style="0" customWidth="1"/>
    <col min="4094" max="4094" width="19.8515625" style="0" customWidth="1"/>
    <col min="4095" max="4095" width="24.7109375" style="0" customWidth="1"/>
    <col min="4096" max="4096" width="14.00390625" style="0" customWidth="1"/>
    <col min="4097" max="4097" width="9.00390625" style="0" customWidth="1"/>
    <col min="4098" max="4098" width="10.421875" style="0" customWidth="1"/>
    <col min="4099" max="4099" width="15.57421875" style="0" customWidth="1"/>
    <col min="4100" max="4100" width="56.7109375" style="0" customWidth="1"/>
    <col min="4101" max="4101" width="12.7109375" style="0" customWidth="1"/>
    <col min="4103" max="4103" width="14.7109375" style="0" customWidth="1"/>
    <col min="4349" max="4349" width="44.7109375" style="0" customWidth="1"/>
    <col min="4350" max="4350" width="19.8515625" style="0" customWidth="1"/>
    <col min="4351" max="4351" width="24.7109375" style="0" customWidth="1"/>
    <col min="4352" max="4352" width="14.00390625" style="0" customWidth="1"/>
    <col min="4353" max="4353" width="9.00390625" style="0" customWidth="1"/>
    <col min="4354" max="4354" width="10.421875" style="0" customWidth="1"/>
    <col min="4355" max="4355" width="15.57421875" style="0" customWidth="1"/>
    <col min="4356" max="4356" width="56.7109375" style="0" customWidth="1"/>
    <col min="4357" max="4357" width="12.7109375" style="0" customWidth="1"/>
    <col min="4359" max="4359" width="14.7109375" style="0" customWidth="1"/>
    <col min="4605" max="4605" width="44.7109375" style="0" customWidth="1"/>
    <col min="4606" max="4606" width="19.8515625" style="0" customWidth="1"/>
    <col min="4607" max="4607" width="24.7109375" style="0" customWidth="1"/>
    <col min="4608" max="4608" width="14.00390625" style="0" customWidth="1"/>
    <col min="4609" max="4609" width="9.00390625" style="0" customWidth="1"/>
    <col min="4610" max="4610" width="10.421875" style="0" customWidth="1"/>
    <col min="4611" max="4611" width="15.57421875" style="0" customWidth="1"/>
    <col min="4612" max="4612" width="56.7109375" style="0" customWidth="1"/>
    <col min="4613" max="4613" width="12.7109375" style="0" customWidth="1"/>
    <col min="4615" max="4615" width="14.7109375" style="0" customWidth="1"/>
    <col min="4861" max="4861" width="44.7109375" style="0" customWidth="1"/>
    <col min="4862" max="4862" width="19.8515625" style="0" customWidth="1"/>
    <col min="4863" max="4863" width="24.7109375" style="0" customWidth="1"/>
    <col min="4864" max="4864" width="14.00390625" style="0" customWidth="1"/>
    <col min="4865" max="4865" width="9.00390625" style="0" customWidth="1"/>
    <col min="4866" max="4866" width="10.421875" style="0" customWidth="1"/>
    <col min="4867" max="4867" width="15.57421875" style="0" customWidth="1"/>
    <col min="4868" max="4868" width="56.7109375" style="0" customWidth="1"/>
    <col min="4869" max="4869" width="12.7109375" style="0" customWidth="1"/>
    <col min="4871" max="4871" width="14.7109375" style="0" customWidth="1"/>
    <col min="5117" max="5117" width="44.7109375" style="0" customWidth="1"/>
    <col min="5118" max="5118" width="19.8515625" style="0" customWidth="1"/>
    <col min="5119" max="5119" width="24.7109375" style="0" customWidth="1"/>
    <col min="5120" max="5120" width="14.00390625" style="0" customWidth="1"/>
    <col min="5121" max="5121" width="9.00390625" style="0" customWidth="1"/>
    <col min="5122" max="5122" width="10.421875" style="0" customWidth="1"/>
    <col min="5123" max="5123" width="15.57421875" style="0" customWidth="1"/>
    <col min="5124" max="5124" width="56.7109375" style="0" customWidth="1"/>
    <col min="5125" max="5125" width="12.7109375" style="0" customWidth="1"/>
    <col min="5127" max="5127" width="14.7109375" style="0" customWidth="1"/>
    <col min="5373" max="5373" width="44.7109375" style="0" customWidth="1"/>
    <col min="5374" max="5374" width="19.8515625" style="0" customWidth="1"/>
    <col min="5375" max="5375" width="24.7109375" style="0" customWidth="1"/>
    <col min="5376" max="5376" width="14.00390625" style="0" customWidth="1"/>
    <col min="5377" max="5377" width="9.00390625" style="0" customWidth="1"/>
    <col min="5378" max="5378" width="10.421875" style="0" customWidth="1"/>
    <col min="5379" max="5379" width="15.57421875" style="0" customWidth="1"/>
    <col min="5380" max="5380" width="56.7109375" style="0" customWidth="1"/>
    <col min="5381" max="5381" width="12.7109375" style="0" customWidth="1"/>
    <col min="5383" max="5383" width="14.7109375" style="0" customWidth="1"/>
    <col min="5629" max="5629" width="44.7109375" style="0" customWidth="1"/>
    <col min="5630" max="5630" width="19.8515625" style="0" customWidth="1"/>
    <col min="5631" max="5631" width="24.7109375" style="0" customWidth="1"/>
    <col min="5632" max="5632" width="14.00390625" style="0" customWidth="1"/>
    <col min="5633" max="5633" width="9.00390625" style="0" customWidth="1"/>
    <col min="5634" max="5634" width="10.421875" style="0" customWidth="1"/>
    <col min="5635" max="5635" width="15.57421875" style="0" customWidth="1"/>
    <col min="5636" max="5636" width="56.7109375" style="0" customWidth="1"/>
    <col min="5637" max="5637" width="12.7109375" style="0" customWidth="1"/>
    <col min="5639" max="5639" width="14.7109375" style="0" customWidth="1"/>
    <col min="5885" max="5885" width="44.7109375" style="0" customWidth="1"/>
    <col min="5886" max="5886" width="19.8515625" style="0" customWidth="1"/>
    <col min="5887" max="5887" width="24.7109375" style="0" customWidth="1"/>
    <col min="5888" max="5888" width="14.00390625" style="0" customWidth="1"/>
    <col min="5889" max="5889" width="9.00390625" style="0" customWidth="1"/>
    <col min="5890" max="5890" width="10.421875" style="0" customWidth="1"/>
    <col min="5891" max="5891" width="15.57421875" style="0" customWidth="1"/>
    <col min="5892" max="5892" width="56.7109375" style="0" customWidth="1"/>
    <col min="5893" max="5893" width="12.7109375" style="0" customWidth="1"/>
    <col min="5895" max="5895" width="14.7109375" style="0" customWidth="1"/>
    <col min="6141" max="6141" width="44.7109375" style="0" customWidth="1"/>
    <col min="6142" max="6142" width="19.8515625" style="0" customWidth="1"/>
    <col min="6143" max="6143" width="24.7109375" style="0" customWidth="1"/>
    <col min="6144" max="6144" width="14.00390625" style="0" customWidth="1"/>
    <col min="6145" max="6145" width="9.00390625" style="0" customWidth="1"/>
    <col min="6146" max="6146" width="10.421875" style="0" customWidth="1"/>
    <col min="6147" max="6147" width="15.57421875" style="0" customWidth="1"/>
    <col min="6148" max="6148" width="56.7109375" style="0" customWidth="1"/>
    <col min="6149" max="6149" width="12.7109375" style="0" customWidth="1"/>
    <col min="6151" max="6151" width="14.7109375" style="0" customWidth="1"/>
    <col min="6397" max="6397" width="44.7109375" style="0" customWidth="1"/>
    <col min="6398" max="6398" width="19.8515625" style="0" customWidth="1"/>
    <col min="6399" max="6399" width="24.7109375" style="0" customWidth="1"/>
    <col min="6400" max="6400" width="14.00390625" style="0" customWidth="1"/>
    <col min="6401" max="6401" width="9.00390625" style="0" customWidth="1"/>
    <col min="6402" max="6402" width="10.421875" style="0" customWidth="1"/>
    <col min="6403" max="6403" width="15.57421875" style="0" customWidth="1"/>
    <col min="6404" max="6404" width="56.7109375" style="0" customWidth="1"/>
    <col min="6405" max="6405" width="12.7109375" style="0" customWidth="1"/>
    <col min="6407" max="6407" width="14.7109375" style="0" customWidth="1"/>
    <col min="6653" max="6653" width="44.7109375" style="0" customWidth="1"/>
    <col min="6654" max="6654" width="19.8515625" style="0" customWidth="1"/>
    <col min="6655" max="6655" width="24.7109375" style="0" customWidth="1"/>
    <col min="6656" max="6656" width="14.00390625" style="0" customWidth="1"/>
    <col min="6657" max="6657" width="9.00390625" style="0" customWidth="1"/>
    <col min="6658" max="6658" width="10.421875" style="0" customWidth="1"/>
    <col min="6659" max="6659" width="15.57421875" style="0" customWidth="1"/>
    <col min="6660" max="6660" width="56.7109375" style="0" customWidth="1"/>
    <col min="6661" max="6661" width="12.7109375" style="0" customWidth="1"/>
    <col min="6663" max="6663" width="14.7109375" style="0" customWidth="1"/>
    <col min="6909" max="6909" width="44.7109375" style="0" customWidth="1"/>
    <col min="6910" max="6910" width="19.8515625" style="0" customWidth="1"/>
    <col min="6911" max="6911" width="24.7109375" style="0" customWidth="1"/>
    <col min="6912" max="6912" width="14.00390625" style="0" customWidth="1"/>
    <col min="6913" max="6913" width="9.00390625" style="0" customWidth="1"/>
    <col min="6914" max="6914" width="10.421875" style="0" customWidth="1"/>
    <col min="6915" max="6915" width="15.57421875" style="0" customWidth="1"/>
    <col min="6916" max="6916" width="56.7109375" style="0" customWidth="1"/>
    <col min="6917" max="6917" width="12.7109375" style="0" customWidth="1"/>
    <col min="6919" max="6919" width="14.7109375" style="0" customWidth="1"/>
    <col min="7165" max="7165" width="44.7109375" style="0" customWidth="1"/>
    <col min="7166" max="7166" width="19.8515625" style="0" customWidth="1"/>
    <col min="7167" max="7167" width="24.7109375" style="0" customWidth="1"/>
    <col min="7168" max="7168" width="14.00390625" style="0" customWidth="1"/>
    <col min="7169" max="7169" width="9.00390625" style="0" customWidth="1"/>
    <col min="7170" max="7170" width="10.421875" style="0" customWidth="1"/>
    <col min="7171" max="7171" width="15.57421875" style="0" customWidth="1"/>
    <col min="7172" max="7172" width="56.7109375" style="0" customWidth="1"/>
    <col min="7173" max="7173" width="12.7109375" style="0" customWidth="1"/>
    <col min="7175" max="7175" width="14.7109375" style="0" customWidth="1"/>
    <col min="7421" max="7421" width="44.7109375" style="0" customWidth="1"/>
    <col min="7422" max="7422" width="19.8515625" style="0" customWidth="1"/>
    <col min="7423" max="7423" width="24.7109375" style="0" customWidth="1"/>
    <col min="7424" max="7424" width="14.00390625" style="0" customWidth="1"/>
    <col min="7425" max="7425" width="9.00390625" style="0" customWidth="1"/>
    <col min="7426" max="7426" width="10.421875" style="0" customWidth="1"/>
    <col min="7427" max="7427" width="15.57421875" style="0" customWidth="1"/>
    <col min="7428" max="7428" width="56.7109375" style="0" customWidth="1"/>
    <col min="7429" max="7429" width="12.7109375" style="0" customWidth="1"/>
    <col min="7431" max="7431" width="14.7109375" style="0" customWidth="1"/>
    <col min="7677" max="7677" width="44.7109375" style="0" customWidth="1"/>
    <col min="7678" max="7678" width="19.8515625" style="0" customWidth="1"/>
    <col min="7679" max="7679" width="24.7109375" style="0" customWidth="1"/>
    <col min="7680" max="7680" width="14.00390625" style="0" customWidth="1"/>
    <col min="7681" max="7681" width="9.00390625" style="0" customWidth="1"/>
    <col min="7682" max="7682" width="10.421875" style="0" customWidth="1"/>
    <col min="7683" max="7683" width="15.57421875" style="0" customWidth="1"/>
    <col min="7684" max="7684" width="56.7109375" style="0" customWidth="1"/>
    <col min="7685" max="7685" width="12.7109375" style="0" customWidth="1"/>
    <col min="7687" max="7687" width="14.7109375" style="0" customWidth="1"/>
    <col min="7933" max="7933" width="44.7109375" style="0" customWidth="1"/>
    <col min="7934" max="7934" width="19.8515625" style="0" customWidth="1"/>
    <col min="7935" max="7935" width="24.7109375" style="0" customWidth="1"/>
    <col min="7936" max="7936" width="14.00390625" style="0" customWidth="1"/>
    <col min="7937" max="7937" width="9.00390625" style="0" customWidth="1"/>
    <col min="7938" max="7938" width="10.421875" style="0" customWidth="1"/>
    <col min="7939" max="7939" width="15.57421875" style="0" customWidth="1"/>
    <col min="7940" max="7940" width="56.7109375" style="0" customWidth="1"/>
    <col min="7941" max="7941" width="12.7109375" style="0" customWidth="1"/>
    <col min="7943" max="7943" width="14.7109375" style="0" customWidth="1"/>
    <col min="8189" max="8189" width="44.7109375" style="0" customWidth="1"/>
    <col min="8190" max="8190" width="19.8515625" style="0" customWidth="1"/>
    <col min="8191" max="8191" width="24.7109375" style="0" customWidth="1"/>
    <col min="8192" max="8192" width="14.00390625" style="0" customWidth="1"/>
    <col min="8193" max="8193" width="9.00390625" style="0" customWidth="1"/>
    <col min="8194" max="8194" width="10.421875" style="0" customWidth="1"/>
    <col min="8195" max="8195" width="15.57421875" style="0" customWidth="1"/>
    <col min="8196" max="8196" width="56.7109375" style="0" customWidth="1"/>
    <col min="8197" max="8197" width="12.7109375" style="0" customWidth="1"/>
    <col min="8199" max="8199" width="14.7109375" style="0" customWidth="1"/>
    <col min="8445" max="8445" width="44.7109375" style="0" customWidth="1"/>
    <col min="8446" max="8446" width="19.8515625" style="0" customWidth="1"/>
    <col min="8447" max="8447" width="24.7109375" style="0" customWidth="1"/>
    <col min="8448" max="8448" width="14.00390625" style="0" customWidth="1"/>
    <col min="8449" max="8449" width="9.00390625" style="0" customWidth="1"/>
    <col min="8450" max="8450" width="10.421875" style="0" customWidth="1"/>
    <col min="8451" max="8451" width="15.57421875" style="0" customWidth="1"/>
    <col min="8452" max="8452" width="56.7109375" style="0" customWidth="1"/>
    <col min="8453" max="8453" width="12.7109375" style="0" customWidth="1"/>
    <col min="8455" max="8455" width="14.7109375" style="0" customWidth="1"/>
    <col min="8701" max="8701" width="44.7109375" style="0" customWidth="1"/>
    <col min="8702" max="8702" width="19.8515625" style="0" customWidth="1"/>
    <col min="8703" max="8703" width="24.7109375" style="0" customWidth="1"/>
    <col min="8704" max="8704" width="14.00390625" style="0" customWidth="1"/>
    <col min="8705" max="8705" width="9.00390625" style="0" customWidth="1"/>
    <col min="8706" max="8706" width="10.421875" style="0" customWidth="1"/>
    <col min="8707" max="8707" width="15.57421875" style="0" customWidth="1"/>
    <col min="8708" max="8708" width="56.7109375" style="0" customWidth="1"/>
    <col min="8709" max="8709" width="12.7109375" style="0" customWidth="1"/>
    <col min="8711" max="8711" width="14.7109375" style="0" customWidth="1"/>
    <col min="8957" max="8957" width="44.7109375" style="0" customWidth="1"/>
    <col min="8958" max="8958" width="19.8515625" style="0" customWidth="1"/>
    <col min="8959" max="8959" width="24.7109375" style="0" customWidth="1"/>
    <col min="8960" max="8960" width="14.00390625" style="0" customWidth="1"/>
    <col min="8961" max="8961" width="9.00390625" style="0" customWidth="1"/>
    <col min="8962" max="8962" width="10.421875" style="0" customWidth="1"/>
    <col min="8963" max="8963" width="15.57421875" style="0" customWidth="1"/>
    <col min="8964" max="8964" width="56.7109375" style="0" customWidth="1"/>
    <col min="8965" max="8965" width="12.7109375" style="0" customWidth="1"/>
    <col min="8967" max="8967" width="14.7109375" style="0" customWidth="1"/>
    <col min="9213" max="9213" width="44.7109375" style="0" customWidth="1"/>
    <col min="9214" max="9214" width="19.8515625" style="0" customWidth="1"/>
    <col min="9215" max="9215" width="24.7109375" style="0" customWidth="1"/>
    <col min="9216" max="9216" width="14.00390625" style="0" customWidth="1"/>
    <col min="9217" max="9217" width="9.00390625" style="0" customWidth="1"/>
    <col min="9218" max="9218" width="10.421875" style="0" customWidth="1"/>
    <col min="9219" max="9219" width="15.57421875" style="0" customWidth="1"/>
    <col min="9220" max="9220" width="56.7109375" style="0" customWidth="1"/>
    <col min="9221" max="9221" width="12.7109375" style="0" customWidth="1"/>
    <col min="9223" max="9223" width="14.7109375" style="0" customWidth="1"/>
    <col min="9469" max="9469" width="44.7109375" style="0" customWidth="1"/>
    <col min="9470" max="9470" width="19.8515625" style="0" customWidth="1"/>
    <col min="9471" max="9471" width="24.7109375" style="0" customWidth="1"/>
    <col min="9472" max="9472" width="14.00390625" style="0" customWidth="1"/>
    <col min="9473" max="9473" width="9.00390625" style="0" customWidth="1"/>
    <col min="9474" max="9474" width="10.421875" style="0" customWidth="1"/>
    <col min="9475" max="9475" width="15.57421875" style="0" customWidth="1"/>
    <col min="9476" max="9476" width="56.7109375" style="0" customWidth="1"/>
    <col min="9477" max="9477" width="12.7109375" style="0" customWidth="1"/>
    <col min="9479" max="9479" width="14.7109375" style="0" customWidth="1"/>
    <col min="9725" max="9725" width="44.7109375" style="0" customWidth="1"/>
    <col min="9726" max="9726" width="19.8515625" style="0" customWidth="1"/>
    <col min="9727" max="9727" width="24.7109375" style="0" customWidth="1"/>
    <col min="9728" max="9728" width="14.00390625" style="0" customWidth="1"/>
    <col min="9729" max="9729" width="9.00390625" style="0" customWidth="1"/>
    <col min="9730" max="9730" width="10.421875" style="0" customWidth="1"/>
    <col min="9731" max="9731" width="15.57421875" style="0" customWidth="1"/>
    <col min="9732" max="9732" width="56.7109375" style="0" customWidth="1"/>
    <col min="9733" max="9733" width="12.7109375" style="0" customWidth="1"/>
    <col min="9735" max="9735" width="14.7109375" style="0" customWidth="1"/>
    <col min="9981" max="9981" width="44.7109375" style="0" customWidth="1"/>
    <col min="9982" max="9982" width="19.8515625" style="0" customWidth="1"/>
    <col min="9983" max="9983" width="24.7109375" style="0" customWidth="1"/>
    <col min="9984" max="9984" width="14.00390625" style="0" customWidth="1"/>
    <col min="9985" max="9985" width="9.00390625" style="0" customWidth="1"/>
    <col min="9986" max="9986" width="10.421875" style="0" customWidth="1"/>
    <col min="9987" max="9987" width="15.57421875" style="0" customWidth="1"/>
    <col min="9988" max="9988" width="56.7109375" style="0" customWidth="1"/>
    <col min="9989" max="9989" width="12.7109375" style="0" customWidth="1"/>
    <col min="9991" max="9991" width="14.7109375" style="0" customWidth="1"/>
    <col min="10237" max="10237" width="44.7109375" style="0" customWidth="1"/>
    <col min="10238" max="10238" width="19.8515625" style="0" customWidth="1"/>
    <col min="10239" max="10239" width="24.7109375" style="0" customWidth="1"/>
    <col min="10240" max="10240" width="14.00390625" style="0" customWidth="1"/>
    <col min="10241" max="10241" width="9.00390625" style="0" customWidth="1"/>
    <col min="10242" max="10242" width="10.421875" style="0" customWidth="1"/>
    <col min="10243" max="10243" width="15.57421875" style="0" customWidth="1"/>
    <col min="10244" max="10244" width="56.7109375" style="0" customWidth="1"/>
    <col min="10245" max="10245" width="12.7109375" style="0" customWidth="1"/>
    <col min="10247" max="10247" width="14.7109375" style="0" customWidth="1"/>
    <col min="10493" max="10493" width="44.7109375" style="0" customWidth="1"/>
    <col min="10494" max="10494" width="19.8515625" style="0" customWidth="1"/>
    <col min="10495" max="10495" width="24.7109375" style="0" customWidth="1"/>
    <col min="10496" max="10496" width="14.00390625" style="0" customWidth="1"/>
    <col min="10497" max="10497" width="9.00390625" style="0" customWidth="1"/>
    <col min="10498" max="10498" width="10.421875" style="0" customWidth="1"/>
    <col min="10499" max="10499" width="15.57421875" style="0" customWidth="1"/>
    <col min="10500" max="10500" width="56.7109375" style="0" customWidth="1"/>
    <col min="10501" max="10501" width="12.7109375" style="0" customWidth="1"/>
    <col min="10503" max="10503" width="14.7109375" style="0" customWidth="1"/>
    <col min="10749" max="10749" width="44.7109375" style="0" customWidth="1"/>
    <col min="10750" max="10750" width="19.8515625" style="0" customWidth="1"/>
    <col min="10751" max="10751" width="24.7109375" style="0" customWidth="1"/>
    <col min="10752" max="10752" width="14.00390625" style="0" customWidth="1"/>
    <col min="10753" max="10753" width="9.00390625" style="0" customWidth="1"/>
    <col min="10754" max="10754" width="10.421875" style="0" customWidth="1"/>
    <col min="10755" max="10755" width="15.57421875" style="0" customWidth="1"/>
    <col min="10756" max="10756" width="56.7109375" style="0" customWidth="1"/>
    <col min="10757" max="10757" width="12.7109375" style="0" customWidth="1"/>
    <col min="10759" max="10759" width="14.7109375" style="0" customWidth="1"/>
    <col min="11005" max="11005" width="44.7109375" style="0" customWidth="1"/>
    <col min="11006" max="11006" width="19.8515625" style="0" customWidth="1"/>
    <col min="11007" max="11007" width="24.7109375" style="0" customWidth="1"/>
    <col min="11008" max="11008" width="14.00390625" style="0" customWidth="1"/>
    <col min="11009" max="11009" width="9.00390625" style="0" customWidth="1"/>
    <col min="11010" max="11010" width="10.421875" style="0" customWidth="1"/>
    <col min="11011" max="11011" width="15.57421875" style="0" customWidth="1"/>
    <col min="11012" max="11012" width="56.7109375" style="0" customWidth="1"/>
    <col min="11013" max="11013" width="12.7109375" style="0" customWidth="1"/>
    <col min="11015" max="11015" width="14.7109375" style="0" customWidth="1"/>
    <col min="11261" max="11261" width="44.7109375" style="0" customWidth="1"/>
    <col min="11262" max="11262" width="19.8515625" style="0" customWidth="1"/>
    <col min="11263" max="11263" width="24.7109375" style="0" customWidth="1"/>
    <col min="11264" max="11264" width="14.00390625" style="0" customWidth="1"/>
    <col min="11265" max="11265" width="9.00390625" style="0" customWidth="1"/>
    <col min="11266" max="11266" width="10.421875" style="0" customWidth="1"/>
    <col min="11267" max="11267" width="15.57421875" style="0" customWidth="1"/>
    <col min="11268" max="11268" width="56.7109375" style="0" customWidth="1"/>
    <col min="11269" max="11269" width="12.7109375" style="0" customWidth="1"/>
    <col min="11271" max="11271" width="14.7109375" style="0" customWidth="1"/>
    <col min="11517" max="11517" width="44.7109375" style="0" customWidth="1"/>
    <col min="11518" max="11518" width="19.8515625" style="0" customWidth="1"/>
    <col min="11519" max="11519" width="24.7109375" style="0" customWidth="1"/>
    <col min="11520" max="11520" width="14.00390625" style="0" customWidth="1"/>
    <col min="11521" max="11521" width="9.00390625" style="0" customWidth="1"/>
    <col min="11522" max="11522" width="10.421875" style="0" customWidth="1"/>
    <col min="11523" max="11523" width="15.57421875" style="0" customWidth="1"/>
    <col min="11524" max="11524" width="56.7109375" style="0" customWidth="1"/>
    <col min="11525" max="11525" width="12.7109375" style="0" customWidth="1"/>
    <col min="11527" max="11527" width="14.7109375" style="0" customWidth="1"/>
    <col min="11773" max="11773" width="44.7109375" style="0" customWidth="1"/>
    <col min="11774" max="11774" width="19.8515625" style="0" customWidth="1"/>
    <col min="11775" max="11775" width="24.7109375" style="0" customWidth="1"/>
    <col min="11776" max="11776" width="14.00390625" style="0" customWidth="1"/>
    <col min="11777" max="11777" width="9.00390625" style="0" customWidth="1"/>
    <col min="11778" max="11778" width="10.421875" style="0" customWidth="1"/>
    <col min="11779" max="11779" width="15.57421875" style="0" customWidth="1"/>
    <col min="11780" max="11780" width="56.7109375" style="0" customWidth="1"/>
    <col min="11781" max="11781" width="12.7109375" style="0" customWidth="1"/>
    <col min="11783" max="11783" width="14.7109375" style="0" customWidth="1"/>
    <col min="12029" max="12029" width="44.7109375" style="0" customWidth="1"/>
    <col min="12030" max="12030" width="19.8515625" style="0" customWidth="1"/>
    <col min="12031" max="12031" width="24.7109375" style="0" customWidth="1"/>
    <col min="12032" max="12032" width="14.00390625" style="0" customWidth="1"/>
    <col min="12033" max="12033" width="9.00390625" style="0" customWidth="1"/>
    <col min="12034" max="12034" width="10.421875" style="0" customWidth="1"/>
    <col min="12035" max="12035" width="15.57421875" style="0" customWidth="1"/>
    <col min="12036" max="12036" width="56.7109375" style="0" customWidth="1"/>
    <col min="12037" max="12037" width="12.7109375" style="0" customWidth="1"/>
    <col min="12039" max="12039" width="14.7109375" style="0" customWidth="1"/>
    <col min="12285" max="12285" width="44.7109375" style="0" customWidth="1"/>
    <col min="12286" max="12286" width="19.8515625" style="0" customWidth="1"/>
    <col min="12287" max="12287" width="24.7109375" style="0" customWidth="1"/>
    <col min="12288" max="12288" width="14.00390625" style="0" customWidth="1"/>
    <col min="12289" max="12289" width="9.00390625" style="0" customWidth="1"/>
    <col min="12290" max="12290" width="10.421875" style="0" customWidth="1"/>
    <col min="12291" max="12291" width="15.57421875" style="0" customWidth="1"/>
    <col min="12292" max="12292" width="56.7109375" style="0" customWidth="1"/>
    <col min="12293" max="12293" width="12.7109375" style="0" customWidth="1"/>
    <col min="12295" max="12295" width="14.7109375" style="0" customWidth="1"/>
    <col min="12541" max="12541" width="44.7109375" style="0" customWidth="1"/>
    <col min="12542" max="12542" width="19.8515625" style="0" customWidth="1"/>
    <col min="12543" max="12543" width="24.7109375" style="0" customWidth="1"/>
    <col min="12544" max="12544" width="14.00390625" style="0" customWidth="1"/>
    <col min="12545" max="12545" width="9.00390625" style="0" customWidth="1"/>
    <col min="12546" max="12546" width="10.421875" style="0" customWidth="1"/>
    <col min="12547" max="12547" width="15.57421875" style="0" customWidth="1"/>
    <col min="12548" max="12548" width="56.7109375" style="0" customWidth="1"/>
    <col min="12549" max="12549" width="12.7109375" style="0" customWidth="1"/>
    <col min="12551" max="12551" width="14.7109375" style="0" customWidth="1"/>
    <col min="12797" max="12797" width="44.7109375" style="0" customWidth="1"/>
    <col min="12798" max="12798" width="19.8515625" style="0" customWidth="1"/>
    <col min="12799" max="12799" width="24.7109375" style="0" customWidth="1"/>
    <col min="12800" max="12800" width="14.00390625" style="0" customWidth="1"/>
    <col min="12801" max="12801" width="9.00390625" style="0" customWidth="1"/>
    <col min="12802" max="12802" width="10.421875" style="0" customWidth="1"/>
    <col min="12803" max="12803" width="15.57421875" style="0" customWidth="1"/>
    <col min="12804" max="12804" width="56.7109375" style="0" customWidth="1"/>
    <col min="12805" max="12805" width="12.7109375" style="0" customWidth="1"/>
    <col min="12807" max="12807" width="14.7109375" style="0" customWidth="1"/>
    <col min="13053" max="13053" width="44.7109375" style="0" customWidth="1"/>
    <col min="13054" max="13054" width="19.8515625" style="0" customWidth="1"/>
    <col min="13055" max="13055" width="24.7109375" style="0" customWidth="1"/>
    <col min="13056" max="13056" width="14.00390625" style="0" customWidth="1"/>
    <col min="13057" max="13057" width="9.00390625" style="0" customWidth="1"/>
    <col min="13058" max="13058" width="10.421875" style="0" customWidth="1"/>
    <col min="13059" max="13059" width="15.57421875" style="0" customWidth="1"/>
    <col min="13060" max="13060" width="56.7109375" style="0" customWidth="1"/>
    <col min="13061" max="13061" width="12.7109375" style="0" customWidth="1"/>
    <col min="13063" max="13063" width="14.7109375" style="0" customWidth="1"/>
    <col min="13309" max="13309" width="44.7109375" style="0" customWidth="1"/>
    <col min="13310" max="13310" width="19.8515625" style="0" customWidth="1"/>
    <col min="13311" max="13311" width="24.7109375" style="0" customWidth="1"/>
    <col min="13312" max="13312" width="14.00390625" style="0" customWidth="1"/>
    <col min="13313" max="13313" width="9.00390625" style="0" customWidth="1"/>
    <col min="13314" max="13314" width="10.421875" style="0" customWidth="1"/>
    <col min="13315" max="13315" width="15.57421875" style="0" customWidth="1"/>
    <col min="13316" max="13316" width="56.7109375" style="0" customWidth="1"/>
    <col min="13317" max="13317" width="12.7109375" style="0" customWidth="1"/>
    <col min="13319" max="13319" width="14.7109375" style="0" customWidth="1"/>
    <col min="13565" max="13565" width="44.7109375" style="0" customWidth="1"/>
    <col min="13566" max="13566" width="19.8515625" style="0" customWidth="1"/>
    <col min="13567" max="13567" width="24.7109375" style="0" customWidth="1"/>
    <col min="13568" max="13568" width="14.00390625" style="0" customWidth="1"/>
    <col min="13569" max="13569" width="9.00390625" style="0" customWidth="1"/>
    <col min="13570" max="13570" width="10.421875" style="0" customWidth="1"/>
    <col min="13571" max="13571" width="15.57421875" style="0" customWidth="1"/>
    <col min="13572" max="13572" width="56.7109375" style="0" customWidth="1"/>
    <col min="13573" max="13573" width="12.7109375" style="0" customWidth="1"/>
    <col min="13575" max="13575" width="14.7109375" style="0" customWidth="1"/>
    <col min="13821" max="13821" width="44.7109375" style="0" customWidth="1"/>
    <col min="13822" max="13822" width="19.8515625" style="0" customWidth="1"/>
    <col min="13823" max="13823" width="24.7109375" style="0" customWidth="1"/>
    <col min="13824" max="13824" width="14.00390625" style="0" customWidth="1"/>
    <col min="13825" max="13825" width="9.00390625" style="0" customWidth="1"/>
    <col min="13826" max="13826" width="10.421875" style="0" customWidth="1"/>
    <col min="13827" max="13827" width="15.57421875" style="0" customWidth="1"/>
    <col min="13828" max="13828" width="56.7109375" style="0" customWidth="1"/>
    <col min="13829" max="13829" width="12.7109375" style="0" customWidth="1"/>
    <col min="13831" max="13831" width="14.7109375" style="0" customWidth="1"/>
    <col min="14077" max="14077" width="44.7109375" style="0" customWidth="1"/>
    <col min="14078" max="14078" width="19.8515625" style="0" customWidth="1"/>
    <col min="14079" max="14079" width="24.7109375" style="0" customWidth="1"/>
    <col min="14080" max="14080" width="14.00390625" style="0" customWidth="1"/>
    <col min="14081" max="14081" width="9.00390625" style="0" customWidth="1"/>
    <col min="14082" max="14082" width="10.421875" style="0" customWidth="1"/>
    <col min="14083" max="14083" width="15.57421875" style="0" customWidth="1"/>
    <col min="14084" max="14084" width="56.7109375" style="0" customWidth="1"/>
    <col min="14085" max="14085" width="12.7109375" style="0" customWidth="1"/>
    <col min="14087" max="14087" width="14.7109375" style="0" customWidth="1"/>
    <col min="14333" max="14333" width="44.7109375" style="0" customWidth="1"/>
    <col min="14334" max="14334" width="19.8515625" style="0" customWidth="1"/>
    <col min="14335" max="14335" width="24.7109375" style="0" customWidth="1"/>
    <col min="14336" max="14336" width="14.00390625" style="0" customWidth="1"/>
    <col min="14337" max="14337" width="9.00390625" style="0" customWidth="1"/>
    <col min="14338" max="14338" width="10.421875" style="0" customWidth="1"/>
    <col min="14339" max="14339" width="15.57421875" style="0" customWidth="1"/>
    <col min="14340" max="14340" width="56.7109375" style="0" customWidth="1"/>
    <col min="14341" max="14341" width="12.7109375" style="0" customWidth="1"/>
    <col min="14343" max="14343" width="14.7109375" style="0" customWidth="1"/>
    <col min="14589" max="14589" width="44.7109375" style="0" customWidth="1"/>
    <col min="14590" max="14590" width="19.8515625" style="0" customWidth="1"/>
    <col min="14591" max="14591" width="24.7109375" style="0" customWidth="1"/>
    <col min="14592" max="14592" width="14.00390625" style="0" customWidth="1"/>
    <col min="14593" max="14593" width="9.00390625" style="0" customWidth="1"/>
    <col min="14594" max="14594" width="10.421875" style="0" customWidth="1"/>
    <col min="14595" max="14595" width="15.57421875" style="0" customWidth="1"/>
    <col min="14596" max="14596" width="56.7109375" style="0" customWidth="1"/>
    <col min="14597" max="14597" width="12.7109375" style="0" customWidth="1"/>
    <col min="14599" max="14599" width="14.7109375" style="0" customWidth="1"/>
    <col min="14845" max="14845" width="44.7109375" style="0" customWidth="1"/>
    <col min="14846" max="14846" width="19.8515625" style="0" customWidth="1"/>
    <col min="14847" max="14847" width="24.7109375" style="0" customWidth="1"/>
    <col min="14848" max="14848" width="14.00390625" style="0" customWidth="1"/>
    <col min="14849" max="14849" width="9.00390625" style="0" customWidth="1"/>
    <col min="14850" max="14850" width="10.421875" style="0" customWidth="1"/>
    <col min="14851" max="14851" width="15.57421875" style="0" customWidth="1"/>
    <col min="14852" max="14852" width="56.7109375" style="0" customWidth="1"/>
    <col min="14853" max="14853" width="12.7109375" style="0" customWidth="1"/>
    <col min="14855" max="14855" width="14.7109375" style="0" customWidth="1"/>
    <col min="15101" max="15101" width="44.7109375" style="0" customWidth="1"/>
    <col min="15102" max="15102" width="19.8515625" style="0" customWidth="1"/>
    <col min="15103" max="15103" width="24.7109375" style="0" customWidth="1"/>
    <col min="15104" max="15104" width="14.00390625" style="0" customWidth="1"/>
    <col min="15105" max="15105" width="9.00390625" style="0" customWidth="1"/>
    <col min="15106" max="15106" width="10.421875" style="0" customWidth="1"/>
    <col min="15107" max="15107" width="15.57421875" style="0" customWidth="1"/>
    <col min="15108" max="15108" width="56.7109375" style="0" customWidth="1"/>
    <col min="15109" max="15109" width="12.7109375" style="0" customWidth="1"/>
    <col min="15111" max="15111" width="14.7109375" style="0" customWidth="1"/>
    <col min="15357" max="15357" width="44.7109375" style="0" customWidth="1"/>
    <col min="15358" max="15358" width="19.8515625" style="0" customWidth="1"/>
    <col min="15359" max="15359" width="24.7109375" style="0" customWidth="1"/>
    <col min="15360" max="15360" width="14.00390625" style="0" customWidth="1"/>
    <col min="15361" max="15361" width="9.00390625" style="0" customWidth="1"/>
    <col min="15362" max="15362" width="10.421875" style="0" customWidth="1"/>
    <col min="15363" max="15363" width="15.57421875" style="0" customWidth="1"/>
    <col min="15364" max="15364" width="56.7109375" style="0" customWidth="1"/>
    <col min="15365" max="15365" width="12.7109375" style="0" customWidth="1"/>
    <col min="15367" max="15367" width="14.7109375" style="0" customWidth="1"/>
    <col min="15613" max="15613" width="44.7109375" style="0" customWidth="1"/>
    <col min="15614" max="15614" width="19.8515625" style="0" customWidth="1"/>
    <col min="15615" max="15615" width="24.7109375" style="0" customWidth="1"/>
    <col min="15616" max="15616" width="14.00390625" style="0" customWidth="1"/>
    <col min="15617" max="15617" width="9.00390625" style="0" customWidth="1"/>
    <col min="15618" max="15618" width="10.421875" style="0" customWidth="1"/>
    <col min="15619" max="15619" width="15.57421875" style="0" customWidth="1"/>
    <col min="15620" max="15620" width="56.7109375" style="0" customWidth="1"/>
    <col min="15621" max="15621" width="12.7109375" style="0" customWidth="1"/>
    <col min="15623" max="15623" width="14.7109375" style="0" customWidth="1"/>
    <col min="15869" max="15869" width="44.7109375" style="0" customWidth="1"/>
    <col min="15870" max="15870" width="19.8515625" style="0" customWidth="1"/>
    <col min="15871" max="15871" width="24.7109375" style="0" customWidth="1"/>
    <col min="15872" max="15872" width="14.00390625" style="0" customWidth="1"/>
    <col min="15873" max="15873" width="9.00390625" style="0" customWidth="1"/>
    <col min="15874" max="15874" width="10.421875" style="0" customWidth="1"/>
    <col min="15875" max="15875" width="15.57421875" style="0" customWidth="1"/>
    <col min="15876" max="15876" width="56.7109375" style="0" customWidth="1"/>
    <col min="15877" max="15877" width="12.7109375" style="0" customWidth="1"/>
    <col min="15879" max="15879" width="14.7109375" style="0" customWidth="1"/>
    <col min="16125" max="16125" width="44.7109375" style="0" customWidth="1"/>
    <col min="16126" max="16126" width="19.8515625" style="0" customWidth="1"/>
    <col min="16127" max="16127" width="24.7109375" style="0" customWidth="1"/>
    <col min="16128" max="16128" width="14.00390625" style="0" customWidth="1"/>
    <col min="16129" max="16129" width="9.00390625" style="0" customWidth="1"/>
    <col min="16130" max="16130" width="10.421875" style="0" customWidth="1"/>
    <col min="16131" max="16131" width="15.57421875" style="0" customWidth="1"/>
    <col min="16132" max="16132" width="56.7109375" style="0" customWidth="1"/>
    <col min="16133" max="16133" width="12.7109375" style="0" customWidth="1"/>
    <col min="16135" max="16135" width="14.7109375" style="0" customWidth="1"/>
  </cols>
  <sheetData>
    <row r="1" spans="1:10" s="236" customFormat="1" ht="15.75">
      <c r="A1"/>
      <c r="B1" s="2" t="s">
        <v>326</v>
      </c>
      <c r="C1"/>
      <c r="D1"/>
      <c r="E1"/>
      <c r="F1" s="3"/>
      <c r="G1" s="3"/>
      <c r="H1" s="4"/>
      <c r="I1" s="3"/>
      <c r="J1"/>
    </row>
    <row r="2" spans="1:10" s="236" customFormat="1" ht="15.75" thickBot="1">
      <c r="A2"/>
      <c r="B2"/>
      <c r="C2"/>
      <c r="D2"/>
      <c r="E2"/>
      <c r="F2" s="3"/>
      <c r="G2" s="3"/>
      <c r="H2" s="4"/>
      <c r="I2" s="3"/>
      <c r="J2"/>
    </row>
    <row r="3" spans="1:12" s="236" customFormat="1" ht="60.75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7" t="s">
        <v>6</v>
      </c>
      <c r="H3" s="9" t="s">
        <v>43</v>
      </c>
      <c r="I3" s="55" t="s">
        <v>44</v>
      </c>
      <c r="J3" s="56" t="s">
        <v>466</v>
      </c>
      <c r="K3" s="56" t="s">
        <v>420</v>
      </c>
      <c r="L3" s="55" t="s">
        <v>183</v>
      </c>
    </row>
    <row r="4" spans="1:12" s="236" customFormat="1" ht="28.5">
      <c r="A4" s="237"/>
      <c r="B4" s="61" t="s">
        <v>456</v>
      </c>
      <c r="C4" s="269" t="s">
        <v>327</v>
      </c>
      <c r="D4" s="270" t="s">
        <v>328</v>
      </c>
      <c r="E4" s="270">
        <v>6720</v>
      </c>
      <c r="F4" s="271" t="s">
        <v>11</v>
      </c>
      <c r="G4" s="271" t="s">
        <v>12</v>
      </c>
      <c r="H4" s="271" t="s">
        <v>329</v>
      </c>
      <c r="I4" s="238" t="s">
        <v>330</v>
      </c>
      <c r="J4" s="239"/>
      <c r="K4" s="240">
        <v>4</v>
      </c>
      <c r="L4" s="241"/>
    </row>
    <row r="5" spans="1:12" s="236" customFormat="1" ht="28.5">
      <c r="A5" s="242"/>
      <c r="B5" s="63" t="s">
        <v>331</v>
      </c>
      <c r="C5" s="169">
        <v>0.779</v>
      </c>
      <c r="D5" s="169" t="s">
        <v>328</v>
      </c>
      <c r="E5" s="169">
        <v>850</v>
      </c>
      <c r="F5" s="272" t="s">
        <v>11</v>
      </c>
      <c r="G5" s="272" t="s">
        <v>12</v>
      </c>
      <c r="H5" s="272" t="s">
        <v>332</v>
      </c>
      <c r="I5" s="227" t="s">
        <v>333</v>
      </c>
      <c r="J5" s="243"/>
      <c r="K5" s="244">
        <v>4</v>
      </c>
      <c r="L5" s="89"/>
    </row>
    <row r="6" spans="1:12" s="236" customFormat="1" ht="28.5">
      <c r="A6" s="242"/>
      <c r="B6" s="63" t="s">
        <v>463</v>
      </c>
      <c r="C6" s="169" t="s">
        <v>334</v>
      </c>
      <c r="D6" s="169" t="s">
        <v>462</v>
      </c>
      <c r="E6" s="169">
        <v>19700</v>
      </c>
      <c r="F6" s="272" t="s">
        <v>11</v>
      </c>
      <c r="G6" s="272" t="s">
        <v>12</v>
      </c>
      <c r="H6" s="272" t="s">
        <v>332</v>
      </c>
      <c r="I6" s="227" t="s">
        <v>335</v>
      </c>
      <c r="J6" s="243"/>
      <c r="K6" s="244">
        <v>4</v>
      </c>
      <c r="L6" s="89"/>
    </row>
    <row r="7" spans="1:12" s="236" customFormat="1" ht="28.5">
      <c r="A7" s="245">
        <v>42</v>
      </c>
      <c r="B7" s="63" t="s">
        <v>463</v>
      </c>
      <c r="C7" s="169" t="s">
        <v>336</v>
      </c>
      <c r="D7" s="169" t="s">
        <v>328</v>
      </c>
      <c r="E7" s="169">
        <v>4890</v>
      </c>
      <c r="F7" s="272" t="s">
        <v>11</v>
      </c>
      <c r="G7" s="272" t="s">
        <v>12</v>
      </c>
      <c r="H7" s="272" t="s">
        <v>332</v>
      </c>
      <c r="I7" s="227" t="s">
        <v>335</v>
      </c>
      <c r="J7" s="243"/>
      <c r="K7" s="244">
        <v>4</v>
      </c>
      <c r="L7" s="89"/>
    </row>
    <row r="8" spans="1:12" s="236" customFormat="1" ht="28.5">
      <c r="A8" s="242"/>
      <c r="B8" s="63" t="s">
        <v>463</v>
      </c>
      <c r="C8" s="273" t="s">
        <v>337</v>
      </c>
      <c r="D8" s="272" t="s">
        <v>338</v>
      </c>
      <c r="E8" s="169">
        <v>3753</v>
      </c>
      <c r="F8" s="272" t="s">
        <v>11</v>
      </c>
      <c r="G8" s="272" t="s">
        <v>12</v>
      </c>
      <c r="H8" s="272" t="s">
        <v>339</v>
      </c>
      <c r="I8" s="227" t="s">
        <v>340</v>
      </c>
      <c r="J8" s="243"/>
      <c r="K8" s="244">
        <v>4</v>
      </c>
      <c r="L8" s="89"/>
    </row>
    <row r="9" spans="1:12" s="236" customFormat="1" ht="38.25">
      <c r="A9" s="242"/>
      <c r="B9" s="169" t="s">
        <v>464</v>
      </c>
      <c r="C9" s="169" t="s">
        <v>341</v>
      </c>
      <c r="D9" s="169" t="s">
        <v>328</v>
      </c>
      <c r="E9" s="274">
        <v>18381</v>
      </c>
      <c r="F9" s="275" t="s">
        <v>11</v>
      </c>
      <c r="G9" s="272" t="s">
        <v>12</v>
      </c>
      <c r="H9" s="272" t="s">
        <v>342</v>
      </c>
      <c r="I9" s="227" t="s">
        <v>343</v>
      </c>
      <c r="J9" s="243"/>
      <c r="K9" s="244">
        <v>4</v>
      </c>
      <c r="L9" s="89"/>
    </row>
    <row r="10" spans="1:12" s="236" customFormat="1" ht="29.25" thickBot="1">
      <c r="A10" s="246"/>
      <c r="B10" s="64" t="s">
        <v>344</v>
      </c>
      <c r="C10" s="276" t="s">
        <v>345</v>
      </c>
      <c r="D10" s="276" t="s">
        <v>346</v>
      </c>
      <c r="E10" s="276">
        <v>3968</v>
      </c>
      <c r="F10" s="277" t="s">
        <v>11</v>
      </c>
      <c r="G10" s="277" t="s">
        <v>12</v>
      </c>
      <c r="H10" s="277" t="s">
        <v>339</v>
      </c>
      <c r="I10" s="247" t="s">
        <v>347</v>
      </c>
      <c r="J10" s="248"/>
      <c r="K10" s="249">
        <v>4</v>
      </c>
      <c r="L10" s="250"/>
    </row>
    <row r="11" spans="1:12" s="236" customFormat="1" ht="28.5">
      <c r="A11" s="251"/>
      <c r="B11" s="61" t="s">
        <v>455</v>
      </c>
      <c r="C11" s="61" t="s">
        <v>348</v>
      </c>
      <c r="D11" s="61" t="s">
        <v>349</v>
      </c>
      <c r="E11" s="72">
        <v>6510</v>
      </c>
      <c r="F11" s="73" t="s">
        <v>11</v>
      </c>
      <c r="G11" s="73" t="s">
        <v>12</v>
      </c>
      <c r="H11" s="335" t="s">
        <v>339</v>
      </c>
      <c r="I11" s="252" t="s">
        <v>350</v>
      </c>
      <c r="J11" s="239"/>
      <c r="K11" s="264">
        <v>4</v>
      </c>
      <c r="L11" s="241"/>
    </row>
    <row r="12" spans="1:12" s="236" customFormat="1" ht="57">
      <c r="A12" s="253"/>
      <c r="B12" s="76" t="s">
        <v>465</v>
      </c>
      <c r="C12" s="76" t="s">
        <v>520</v>
      </c>
      <c r="D12" s="62" t="s">
        <v>349</v>
      </c>
      <c r="E12" s="74">
        <v>11670</v>
      </c>
      <c r="F12" s="76" t="s">
        <v>11</v>
      </c>
      <c r="G12" s="76" t="s">
        <v>12</v>
      </c>
      <c r="H12" s="76" t="s">
        <v>342</v>
      </c>
      <c r="I12" s="254" t="s">
        <v>351</v>
      </c>
      <c r="J12" s="255"/>
      <c r="K12" s="256">
        <v>4</v>
      </c>
      <c r="L12" s="89"/>
    </row>
    <row r="13" spans="1:12" s="236" customFormat="1" ht="38.25">
      <c r="A13" s="257">
        <v>43</v>
      </c>
      <c r="B13" s="63" t="s">
        <v>454</v>
      </c>
      <c r="C13" s="63" t="s">
        <v>352</v>
      </c>
      <c r="D13" s="63" t="s">
        <v>353</v>
      </c>
      <c r="E13" s="77">
        <v>16500</v>
      </c>
      <c r="F13" s="67" t="s">
        <v>11</v>
      </c>
      <c r="G13" s="67" t="s">
        <v>12</v>
      </c>
      <c r="H13" s="272" t="s">
        <v>339</v>
      </c>
      <c r="I13" s="68" t="s">
        <v>354</v>
      </c>
      <c r="J13" s="258"/>
      <c r="K13" s="256">
        <v>4</v>
      </c>
      <c r="L13" s="89"/>
    </row>
    <row r="14" spans="1:12" s="236" customFormat="1" ht="28.5">
      <c r="A14" s="259"/>
      <c r="B14" s="63" t="s">
        <v>457</v>
      </c>
      <c r="C14" s="63" t="s">
        <v>355</v>
      </c>
      <c r="D14" s="63" t="s">
        <v>458</v>
      </c>
      <c r="E14" s="77">
        <v>47500</v>
      </c>
      <c r="F14" s="67" t="s">
        <v>11</v>
      </c>
      <c r="G14" s="67" t="s">
        <v>12</v>
      </c>
      <c r="H14" s="76" t="s">
        <v>342</v>
      </c>
      <c r="I14" s="68" t="s">
        <v>351</v>
      </c>
      <c r="J14" s="258"/>
      <c r="K14" s="256">
        <v>4</v>
      </c>
      <c r="L14" s="89"/>
    </row>
    <row r="15" spans="1:12" s="236" customFormat="1" ht="29.25" thickBot="1">
      <c r="A15" s="260"/>
      <c r="B15" s="64" t="s">
        <v>459</v>
      </c>
      <c r="C15" s="64" t="s">
        <v>356</v>
      </c>
      <c r="D15" s="64" t="s">
        <v>349</v>
      </c>
      <c r="E15" s="79">
        <v>23870</v>
      </c>
      <c r="F15" s="81" t="s">
        <v>11</v>
      </c>
      <c r="G15" s="81" t="s">
        <v>12</v>
      </c>
      <c r="H15" s="277" t="s">
        <v>332</v>
      </c>
      <c r="I15" s="261" t="s">
        <v>351</v>
      </c>
      <c r="J15" s="262"/>
      <c r="K15" s="263">
        <v>4</v>
      </c>
      <c r="L15" s="250"/>
    </row>
    <row r="16" spans="1:12" s="236" customFormat="1" ht="28.5">
      <c r="A16" s="251"/>
      <c r="B16" s="61" t="s">
        <v>460</v>
      </c>
      <c r="C16" s="61" t="s">
        <v>357</v>
      </c>
      <c r="D16" s="61" t="s">
        <v>461</v>
      </c>
      <c r="E16" s="72">
        <v>38170</v>
      </c>
      <c r="F16" s="73" t="s">
        <v>11</v>
      </c>
      <c r="G16" s="73" t="s">
        <v>12</v>
      </c>
      <c r="H16" s="335" t="s">
        <v>339</v>
      </c>
      <c r="I16" s="252" t="s">
        <v>359</v>
      </c>
      <c r="J16" s="239"/>
      <c r="K16" s="264">
        <v>4</v>
      </c>
      <c r="L16" s="241"/>
    </row>
    <row r="17" spans="1:12" s="236" customFormat="1" ht="28.5">
      <c r="A17" s="257">
        <v>44</v>
      </c>
      <c r="B17" s="63" t="s">
        <v>460</v>
      </c>
      <c r="C17" s="63" t="s">
        <v>360</v>
      </c>
      <c r="D17" s="63" t="s">
        <v>361</v>
      </c>
      <c r="E17" s="77">
        <v>29100</v>
      </c>
      <c r="F17" s="67" t="s">
        <v>11</v>
      </c>
      <c r="G17" s="67" t="s">
        <v>12</v>
      </c>
      <c r="H17" s="272" t="s">
        <v>332</v>
      </c>
      <c r="I17" s="68" t="s">
        <v>362</v>
      </c>
      <c r="J17" s="255"/>
      <c r="K17" s="256">
        <v>4</v>
      </c>
      <c r="L17" s="89"/>
    </row>
    <row r="18" spans="1:12" s="49" customFormat="1" ht="29.25" thickBot="1">
      <c r="A18" s="260"/>
      <c r="B18" s="64" t="s">
        <v>460</v>
      </c>
      <c r="C18" s="64" t="s">
        <v>363</v>
      </c>
      <c r="D18" s="64" t="s">
        <v>358</v>
      </c>
      <c r="E18" s="278">
        <v>4092</v>
      </c>
      <c r="F18" s="80" t="s">
        <v>11</v>
      </c>
      <c r="G18" s="81" t="s">
        <v>12</v>
      </c>
      <c r="H18" s="277" t="s">
        <v>329</v>
      </c>
      <c r="I18" s="261" t="s">
        <v>364</v>
      </c>
      <c r="J18" s="265"/>
      <c r="K18" s="263">
        <v>4</v>
      </c>
      <c r="L18" s="90"/>
    </row>
    <row r="19" spans="1:12" s="47" customFormat="1" ht="15.75">
      <c r="A19" s="27"/>
      <c r="B19" s="27" t="s">
        <v>40</v>
      </c>
      <c r="C19" s="27"/>
      <c r="D19" s="27"/>
      <c r="E19" s="28">
        <f>SUM(E4:E18)</f>
        <v>235674</v>
      </c>
      <c r="F19" s="29"/>
      <c r="G19" s="30"/>
      <c r="H19" s="266"/>
      <c r="I19" s="30" t="s">
        <v>41</v>
      </c>
      <c r="J19" s="27"/>
      <c r="L19" s="47">
        <f>SUM(L4:L18)</f>
        <v>0</v>
      </c>
    </row>
    <row r="20" spans="1:10" s="49" customFormat="1" ht="15">
      <c r="A20" s="52"/>
      <c r="B20" s="267"/>
      <c r="C20"/>
      <c r="D20"/>
      <c r="E20"/>
      <c r="F20" s="32"/>
      <c r="G20" s="3"/>
      <c r="H20" s="4"/>
      <c r="I20" s="3"/>
      <c r="J20"/>
    </row>
    <row r="21" spans="1:10" s="49" customFormat="1" ht="15">
      <c r="A21" s="52"/>
      <c r="B21" s="52"/>
      <c r="C21" s="268"/>
      <c r="D21" s="268"/>
      <c r="E21"/>
      <c r="F21" s="32"/>
      <c r="G21" s="3"/>
      <c r="H21" s="4"/>
      <c r="I21" s="3"/>
      <c r="J21"/>
    </row>
    <row r="22" spans="1:10" s="49" customFormat="1" ht="15">
      <c r="A22"/>
      <c r="B22" s="52"/>
      <c r="C22" s="268"/>
      <c r="D22" s="268"/>
      <c r="E22"/>
      <c r="F22" s="32"/>
      <c r="G22" s="3"/>
      <c r="H22" s="4"/>
      <c r="I22" s="3"/>
      <c r="J22"/>
    </row>
    <row r="23" spans="1:10" s="49" customFormat="1" ht="15">
      <c r="A23"/>
      <c r="B23" s="268"/>
      <c r="C23" s="268"/>
      <c r="D23" s="268"/>
      <c r="E23"/>
      <c r="F23" s="32"/>
      <c r="G23" s="3"/>
      <c r="H23" s="4"/>
      <c r="I23" s="3"/>
      <c r="J23"/>
    </row>
    <row r="24" spans="6:7" s="49" customFormat="1" ht="15">
      <c r="F24" s="51"/>
      <c r="G24" s="32"/>
    </row>
    <row r="25" spans="6:7" s="49" customFormat="1" ht="15">
      <c r="F25" s="51"/>
      <c r="G25" s="32"/>
    </row>
    <row r="26" spans="6:7" s="49" customFormat="1" ht="15">
      <c r="F26" s="51"/>
      <c r="G26" s="32"/>
    </row>
    <row r="27" spans="6:7" s="49" customFormat="1" ht="15">
      <c r="F27" s="51"/>
      <c r="G27" s="32"/>
    </row>
    <row r="28" spans="6:7" s="49" customFormat="1" ht="15">
      <c r="F28" s="51"/>
      <c r="G28" s="32"/>
    </row>
  </sheetData>
  <printOptions horizontalCentered="1"/>
  <pageMargins left="0.5511811023622047" right="0.5511811023622047" top="0.7874015748031497" bottom="0.7874015748031497" header="0.31496062992125984" footer="0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 topLeftCell="A1">
      <selection activeCell="F3" sqref="F3:F20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156" customFormat="1" ht="21" thickBot="1">
      <c r="A1" s="153"/>
      <c r="B1" s="157" t="s">
        <v>185</v>
      </c>
      <c r="C1" s="153"/>
      <c r="D1" s="153"/>
      <c r="E1" s="153"/>
      <c r="F1" s="153"/>
      <c r="G1" s="153"/>
      <c r="H1" s="117"/>
      <c r="I1" s="154"/>
      <c r="J1" s="154"/>
      <c r="K1" s="154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</row>
    <row r="2" spans="1:35" s="152" customFormat="1" ht="54" customHeight="1">
      <c r="A2" s="148" t="s">
        <v>184</v>
      </c>
      <c r="B2" s="149" t="s">
        <v>91</v>
      </c>
      <c r="C2" s="149" t="s">
        <v>92</v>
      </c>
      <c r="D2" s="149" t="s">
        <v>93</v>
      </c>
      <c r="E2" s="137" t="s">
        <v>94</v>
      </c>
      <c r="F2" s="137" t="s">
        <v>95</v>
      </c>
      <c r="G2" s="150" t="s">
        <v>96</v>
      </c>
      <c r="H2" s="150" t="s">
        <v>97</v>
      </c>
      <c r="I2" s="146" t="s">
        <v>182</v>
      </c>
      <c r="J2" s="57" t="s">
        <v>378</v>
      </c>
      <c r="K2" s="147" t="s">
        <v>183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28.5">
      <c r="A3" s="454" t="s">
        <v>365</v>
      </c>
      <c r="B3" s="108" t="s">
        <v>135</v>
      </c>
      <c r="C3" s="103" t="s">
        <v>136</v>
      </c>
      <c r="D3" s="109" t="s">
        <v>137</v>
      </c>
      <c r="E3" s="110">
        <v>17500</v>
      </c>
      <c r="F3" s="456">
        <f>SUM(E3:E9)</f>
        <v>88700</v>
      </c>
      <c r="G3" s="200" t="s">
        <v>138</v>
      </c>
      <c r="H3" s="452" t="s">
        <v>102</v>
      </c>
      <c r="I3" s="58"/>
      <c r="J3" s="296">
        <v>4</v>
      </c>
      <c r="K3" s="89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ht="36">
      <c r="A4" s="454"/>
      <c r="B4" s="108" t="s">
        <v>139</v>
      </c>
      <c r="C4" s="103" t="s">
        <v>136</v>
      </c>
      <c r="D4" s="109" t="s">
        <v>140</v>
      </c>
      <c r="E4" s="110">
        <v>3600</v>
      </c>
      <c r="F4" s="456"/>
      <c r="G4" s="200" t="s">
        <v>141</v>
      </c>
      <c r="H4" s="452"/>
      <c r="I4" s="91"/>
      <c r="J4" s="173">
        <v>4</v>
      </c>
      <c r="K4" s="138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1:35" ht="28.5">
      <c r="A5" s="454"/>
      <c r="B5" s="108" t="s">
        <v>142</v>
      </c>
      <c r="C5" s="103" t="s">
        <v>136</v>
      </c>
      <c r="D5" s="109" t="s">
        <v>143</v>
      </c>
      <c r="E5" s="110">
        <v>19000</v>
      </c>
      <c r="F5" s="456"/>
      <c r="G5" s="200" t="s">
        <v>144</v>
      </c>
      <c r="H5" s="452"/>
      <c r="I5" s="91"/>
      <c r="J5" s="173">
        <v>4</v>
      </c>
      <c r="K5" s="138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ht="28.5">
      <c r="A6" s="454"/>
      <c r="B6" s="108" t="s">
        <v>145</v>
      </c>
      <c r="C6" s="103" t="s">
        <v>136</v>
      </c>
      <c r="D6" s="109" t="s">
        <v>146</v>
      </c>
      <c r="E6" s="110">
        <v>14000</v>
      </c>
      <c r="F6" s="456"/>
      <c r="G6" s="200" t="s">
        <v>138</v>
      </c>
      <c r="H6" s="452"/>
      <c r="I6" s="91"/>
      <c r="J6" s="173">
        <v>4</v>
      </c>
      <c r="K6" s="138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ht="28.5">
      <c r="A7" s="454"/>
      <c r="B7" s="108" t="s">
        <v>147</v>
      </c>
      <c r="C7" s="103" t="s">
        <v>136</v>
      </c>
      <c r="D7" s="109" t="s">
        <v>146</v>
      </c>
      <c r="E7" s="110">
        <v>3600</v>
      </c>
      <c r="F7" s="456"/>
      <c r="G7" s="200" t="s">
        <v>138</v>
      </c>
      <c r="H7" s="452"/>
      <c r="I7" s="91"/>
      <c r="J7" s="173">
        <v>4</v>
      </c>
      <c r="K7" s="138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ht="28.5">
      <c r="A8" s="454"/>
      <c r="B8" s="108" t="s">
        <v>148</v>
      </c>
      <c r="C8" s="103" t="s">
        <v>136</v>
      </c>
      <c r="D8" s="109" t="s">
        <v>146</v>
      </c>
      <c r="E8" s="110">
        <v>20000</v>
      </c>
      <c r="F8" s="456"/>
      <c r="G8" s="200" t="s">
        <v>144</v>
      </c>
      <c r="H8" s="452"/>
      <c r="I8" s="91"/>
      <c r="J8" s="173">
        <v>4</v>
      </c>
      <c r="K8" s="138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ht="36.75" thickBot="1">
      <c r="A9" s="455"/>
      <c r="B9" s="111" t="s">
        <v>149</v>
      </c>
      <c r="C9" s="104" t="s">
        <v>136</v>
      </c>
      <c r="D9" s="112" t="s">
        <v>150</v>
      </c>
      <c r="E9" s="113">
        <v>11000</v>
      </c>
      <c r="F9" s="457"/>
      <c r="G9" s="201" t="s">
        <v>134</v>
      </c>
      <c r="H9" s="453"/>
      <c r="I9" s="93"/>
      <c r="J9" s="170">
        <v>4</v>
      </c>
      <c r="K9" s="139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ht="36">
      <c r="A10" s="459" t="s">
        <v>151</v>
      </c>
      <c r="B10" s="105" t="s">
        <v>152</v>
      </c>
      <c r="C10" s="102" t="s">
        <v>136</v>
      </c>
      <c r="D10" s="106" t="s">
        <v>124</v>
      </c>
      <c r="E10" s="107">
        <v>68000</v>
      </c>
      <c r="F10" s="460">
        <v>137000</v>
      </c>
      <c r="G10" s="134" t="s">
        <v>134</v>
      </c>
      <c r="H10" s="451" t="s">
        <v>102</v>
      </c>
      <c r="I10" s="92"/>
      <c r="J10" s="172">
        <v>4</v>
      </c>
      <c r="K10" s="140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ht="36">
      <c r="A11" s="454"/>
      <c r="B11" s="108" t="s">
        <v>153</v>
      </c>
      <c r="C11" s="103" t="s">
        <v>136</v>
      </c>
      <c r="D11" s="109" t="s">
        <v>154</v>
      </c>
      <c r="E11" s="110">
        <v>48000</v>
      </c>
      <c r="F11" s="456"/>
      <c r="G11" s="135" t="s">
        <v>134</v>
      </c>
      <c r="H11" s="452"/>
      <c r="I11" s="91"/>
      <c r="J11" s="173">
        <v>4</v>
      </c>
      <c r="K11" s="138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</row>
    <row r="12" spans="1:35" ht="36.75" thickBot="1">
      <c r="A12" s="455"/>
      <c r="B12" s="111" t="s">
        <v>155</v>
      </c>
      <c r="C12" s="104" t="s">
        <v>136</v>
      </c>
      <c r="D12" s="112" t="s">
        <v>156</v>
      </c>
      <c r="E12" s="113">
        <v>21000</v>
      </c>
      <c r="F12" s="457"/>
      <c r="G12" s="136" t="s">
        <v>134</v>
      </c>
      <c r="H12" s="453"/>
      <c r="I12" s="93"/>
      <c r="J12" s="170">
        <v>4</v>
      </c>
      <c r="K12" s="13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</row>
    <row r="13" spans="1:35" ht="24">
      <c r="A13" s="459" t="s">
        <v>157</v>
      </c>
      <c r="B13" s="105" t="s">
        <v>158</v>
      </c>
      <c r="C13" s="102" t="s">
        <v>159</v>
      </c>
      <c r="D13" s="106" t="s">
        <v>160</v>
      </c>
      <c r="E13" s="107">
        <v>3300</v>
      </c>
      <c r="F13" s="460">
        <v>48600</v>
      </c>
      <c r="G13" s="199" t="s">
        <v>161</v>
      </c>
      <c r="H13" s="451" t="s">
        <v>162</v>
      </c>
      <c r="I13" s="92"/>
      <c r="J13" s="172">
        <v>4</v>
      </c>
      <c r="K13" s="14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ht="32.25" customHeight="1">
      <c r="A14" s="454"/>
      <c r="B14" s="108" t="s">
        <v>163</v>
      </c>
      <c r="C14" s="103" t="s">
        <v>159</v>
      </c>
      <c r="D14" s="109" t="s">
        <v>242</v>
      </c>
      <c r="E14" s="110">
        <v>1400</v>
      </c>
      <c r="F14" s="456"/>
      <c r="G14" s="200" t="s">
        <v>161</v>
      </c>
      <c r="H14" s="452"/>
      <c r="I14" s="91"/>
      <c r="J14" s="173">
        <v>4</v>
      </c>
      <c r="K14" s="138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1:35" ht="25.5" customHeight="1">
      <c r="A15" s="454"/>
      <c r="B15" s="108" t="s">
        <v>165</v>
      </c>
      <c r="C15" s="103" t="s">
        <v>159</v>
      </c>
      <c r="D15" s="109" t="s">
        <v>164</v>
      </c>
      <c r="E15" s="110">
        <v>16000</v>
      </c>
      <c r="F15" s="456"/>
      <c r="G15" s="200" t="s">
        <v>161</v>
      </c>
      <c r="H15" s="452"/>
      <c r="I15" s="91"/>
      <c r="J15" s="173">
        <v>4</v>
      </c>
      <c r="K15" s="138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</row>
    <row r="16" spans="1:11" ht="36">
      <c r="A16" s="454"/>
      <c r="B16" s="108" t="s">
        <v>166</v>
      </c>
      <c r="C16" s="103" t="s">
        <v>167</v>
      </c>
      <c r="D16" s="109" t="s">
        <v>168</v>
      </c>
      <c r="E16" s="110">
        <v>20000</v>
      </c>
      <c r="F16" s="456"/>
      <c r="G16" s="200" t="s">
        <v>169</v>
      </c>
      <c r="H16" s="452"/>
      <c r="I16" s="91"/>
      <c r="J16" s="173">
        <v>4</v>
      </c>
      <c r="K16" s="138"/>
    </row>
    <row r="17" spans="1:11" ht="24.75" customHeight="1" thickBot="1">
      <c r="A17" s="455"/>
      <c r="B17" s="111" t="s">
        <v>170</v>
      </c>
      <c r="C17" s="104" t="s">
        <v>171</v>
      </c>
      <c r="D17" s="112" t="s">
        <v>172</v>
      </c>
      <c r="E17" s="113">
        <v>7900</v>
      </c>
      <c r="F17" s="457"/>
      <c r="G17" s="201" t="s">
        <v>161</v>
      </c>
      <c r="H17" s="453"/>
      <c r="I17" s="93"/>
      <c r="J17" s="170">
        <v>4</v>
      </c>
      <c r="K17" s="139"/>
    </row>
    <row r="18" spans="1:11" ht="49.5" customHeight="1">
      <c r="A18" s="459" t="s">
        <v>173</v>
      </c>
      <c r="B18" s="105" t="s">
        <v>174</v>
      </c>
      <c r="C18" s="102" t="s">
        <v>175</v>
      </c>
      <c r="D18" s="106" t="s">
        <v>176</v>
      </c>
      <c r="E18" s="107">
        <v>21000</v>
      </c>
      <c r="F18" s="460">
        <v>49000</v>
      </c>
      <c r="G18" s="199" t="s">
        <v>177</v>
      </c>
      <c r="H18" s="451" t="s">
        <v>102</v>
      </c>
      <c r="I18" s="92"/>
      <c r="J18" s="172">
        <v>4</v>
      </c>
      <c r="K18" s="140"/>
    </row>
    <row r="19" spans="1:11" ht="39.75" customHeight="1">
      <c r="A19" s="454"/>
      <c r="B19" s="108" t="s">
        <v>178</v>
      </c>
      <c r="C19" s="103" t="s">
        <v>175</v>
      </c>
      <c r="D19" s="109" t="s">
        <v>179</v>
      </c>
      <c r="E19" s="110">
        <v>6000</v>
      </c>
      <c r="F19" s="456"/>
      <c r="G19" s="200" t="s">
        <v>161</v>
      </c>
      <c r="H19" s="452"/>
      <c r="I19" s="91"/>
      <c r="J19" s="173">
        <v>4</v>
      </c>
      <c r="K19" s="138"/>
    </row>
    <row r="20" spans="1:11" ht="36.75" thickBot="1">
      <c r="A20" s="455"/>
      <c r="B20" s="111" t="s">
        <v>180</v>
      </c>
      <c r="C20" s="104" t="s">
        <v>175</v>
      </c>
      <c r="D20" s="112" t="s">
        <v>181</v>
      </c>
      <c r="E20" s="113">
        <v>22000</v>
      </c>
      <c r="F20" s="457"/>
      <c r="G20" s="136" t="s">
        <v>169</v>
      </c>
      <c r="H20" s="453"/>
      <c r="I20" s="93"/>
      <c r="J20" s="170">
        <v>4</v>
      </c>
      <c r="K20" s="139"/>
    </row>
    <row r="21" spans="1:11" s="116" customFormat="1" ht="16.5" thickBot="1">
      <c r="A21" s="461" t="s">
        <v>90</v>
      </c>
      <c r="B21" s="462"/>
      <c r="C21" s="462"/>
      <c r="D21" s="462"/>
      <c r="E21" s="463"/>
      <c r="F21" s="141">
        <f>SUM(F3:F20)</f>
        <v>323300</v>
      </c>
      <c r="G21" s="142"/>
      <c r="H21" s="279"/>
      <c r="K21" s="177">
        <f>SUM(K3:K20)</f>
        <v>0</v>
      </c>
    </row>
    <row r="22" spans="1:8" s="116" customFormat="1" ht="15">
      <c r="A22" s="458" t="s">
        <v>223</v>
      </c>
      <c r="B22" s="458"/>
      <c r="C22" s="458"/>
      <c r="D22" s="458"/>
      <c r="E22" s="458"/>
      <c r="F22" s="458"/>
      <c r="G22" s="458"/>
      <c r="H22" s="143"/>
    </row>
    <row r="23" s="116" customFormat="1" ht="15">
      <c r="A23" s="143"/>
    </row>
    <row r="24" spans="1:8" ht="15">
      <c r="A24" s="101"/>
      <c r="B24" s="101"/>
      <c r="C24" s="101"/>
      <c r="D24" s="101"/>
      <c r="E24" s="101"/>
      <c r="F24" s="101"/>
      <c r="G24" s="101"/>
      <c r="H24" s="101"/>
    </row>
    <row r="25" spans="1:8" ht="15">
      <c r="A25" s="101"/>
      <c r="B25" s="101"/>
      <c r="C25" s="101"/>
      <c r="D25" s="101"/>
      <c r="E25" s="101"/>
      <c r="F25" s="101"/>
      <c r="G25" s="101"/>
      <c r="H25" s="101"/>
    </row>
    <row r="26" spans="1:8" ht="15">
      <c r="A26" s="101"/>
      <c r="B26" s="101"/>
      <c r="C26" s="101"/>
      <c r="D26" s="101"/>
      <c r="E26" s="101"/>
      <c r="F26" s="101"/>
      <c r="G26" s="101"/>
      <c r="H26" s="101"/>
    </row>
    <row r="27" spans="1:8" ht="15">
      <c r="A27" s="101"/>
      <c r="B27" s="101"/>
      <c r="C27" s="101"/>
      <c r="D27" s="101"/>
      <c r="E27" s="101"/>
      <c r="F27" s="101"/>
      <c r="G27" s="101"/>
      <c r="H27" s="101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workbookViewId="0" topLeftCell="A1">
      <selection activeCell="J2" sqref="J2"/>
    </sheetView>
  </sheetViews>
  <sheetFormatPr defaultColWidth="9.140625" defaultRowHeight="15"/>
  <cols>
    <col min="1" max="1" width="9.7109375" style="0" customWidth="1"/>
    <col min="2" max="2" width="7.7109375" style="0" customWidth="1"/>
    <col min="3" max="3" width="12.57421875" style="0" customWidth="1"/>
    <col min="4" max="4" width="10.421875" style="0" customWidth="1"/>
    <col min="6" max="6" width="9.8515625" style="0" customWidth="1"/>
    <col min="7" max="7" width="55.421875" style="0" customWidth="1"/>
    <col min="9" max="9" width="11.140625" style="0" customWidth="1"/>
    <col min="10" max="10" width="9.28125" style="0" customWidth="1"/>
    <col min="11" max="11" width="13.7109375" style="0" customWidth="1"/>
  </cols>
  <sheetData>
    <row r="1" spans="1:35" s="184" customFormat="1" ht="19.5" thickBot="1">
      <c r="A1" s="435" t="s">
        <v>368</v>
      </c>
      <c r="B1" s="435"/>
      <c r="C1" s="435"/>
      <c r="D1" s="435"/>
      <c r="E1" s="435"/>
      <c r="F1" s="435"/>
      <c r="G1" s="435"/>
      <c r="H1" s="181"/>
      <c r="I1" s="182"/>
      <c r="J1" s="182"/>
      <c r="K1" s="182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5" s="152" customFormat="1" ht="60">
      <c r="A2" s="163" t="s">
        <v>184</v>
      </c>
      <c r="B2" s="164" t="s">
        <v>91</v>
      </c>
      <c r="C2" s="164" t="s">
        <v>92</v>
      </c>
      <c r="D2" s="164" t="s">
        <v>93</v>
      </c>
      <c r="E2" s="158" t="s">
        <v>94</v>
      </c>
      <c r="F2" s="158" t="s">
        <v>95</v>
      </c>
      <c r="G2" s="165" t="s">
        <v>96</v>
      </c>
      <c r="H2" s="298" t="s">
        <v>97</v>
      </c>
      <c r="I2" s="196" t="s">
        <v>182</v>
      </c>
      <c r="J2" s="144" t="s">
        <v>377</v>
      </c>
      <c r="K2" s="147" t="s">
        <v>183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42.75">
      <c r="A3" s="436" t="s">
        <v>192</v>
      </c>
      <c r="B3" s="118" t="s">
        <v>215</v>
      </c>
      <c r="C3" s="119" t="s">
        <v>136</v>
      </c>
      <c r="D3" s="282" t="s">
        <v>230</v>
      </c>
      <c r="E3" s="283">
        <v>14480</v>
      </c>
      <c r="F3" s="439">
        <f>SUM(E3:E6)</f>
        <v>65840</v>
      </c>
      <c r="G3" s="464" t="s">
        <v>231</v>
      </c>
      <c r="H3" s="442" t="s">
        <v>193</v>
      </c>
      <c r="I3" s="58"/>
      <c r="J3" s="296">
        <v>4</v>
      </c>
      <c r="K3" s="89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36" customHeight="1">
      <c r="A4" s="437"/>
      <c r="B4" s="118" t="s">
        <v>216</v>
      </c>
      <c r="C4" s="119" t="s">
        <v>136</v>
      </c>
      <c r="D4" s="282" t="s">
        <v>194</v>
      </c>
      <c r="E4" s="284">
        <v>21810</v>
      </c>
      <c r="F4" s="440"/>
      <c r="G4" s="465"/>
      <c r="H4" s="443"/>
      <c r="I4" s="58"/>
      <c r="J4" s="296">
        <v>4</v>
      </c>
      <c r="K4" s="89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t="30">
      <c r="A5" s="437"/>
      <c r="B5" s="118" t="s">
        <v>217</v>
      </c>
      <c r="C5" s="119" t="s">
        <v>195</v>
      </c>
      <c r="D5" s="282" t="s">
        <v>196</v>
      </c>
      <c r="E5" s="284">
        <v>23500</v>
      </c>
      <c r="F5" s="440"/>
      <c r="G5" s="465"/>
      <c r="H5" s="443"/>
      <c r="I5" s="202"/>
      <c r="J5" s="297">
        <v>4</v>
      </c>
      <c r="K5" s="203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</row>
    <row r="6" spans="1:35" ht="36.75" customHeight="1" thickBot="1">
      <c r="A6" s="438"/>
      <c r="B6" s="128" t="s">
        <v>228</v>
      </c>
      <c r="C6" s="285" t="s">
        <v>229</v>
      </c>
      <c r="D6" s="282" t="s">
        <v>194</v>
      </c>
      <c r="E6" s="284">
        <v>6050</v>
      </c>
      <c r="F6" s="441"/>
      <c r="G6" s="466"/>
      <c r="H6" s="444"/>
      <c r="I6" s="93"/>
      <c r="J6" s="170">
        <v>4</v>
      </c>
      <c r="K6" s="139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</row>
    <row r="7" spans="1:35" ht="28.5">
      <c r="A7" s="445" t="s">
        <v>197</v>
      </c>
      <c r="B7" s="127" t="s">
        <v>218</v>
      </c>
      <c r="C7" s="126" t="s">
        <v>136</v>
      </c>
      <c r="D7" s="125" t="s">
        <v>198</v>
      </c>
      <c r="E7" s="286">
        <v>9650</v>
      </c>
      <c r="F7" s="446">
        <f>SUM(E7:E8)</f>
        <v>16240</v>
      </c>
      <c r="G7" s="467" t="s">
        <v>231</v>
      </c>
      <c r="H7" s="447" t="s">
        <v>199</v>
      </c>
      <c r="I7" s="92"/>
      <c r="J7" s="172">
        <v>4</v>
      </c>
      <c r="K7" s="140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</row>
    <row r="8" spans="1:35" ht="36.75" customHeight="1" thickBot="1">
      <c r="A8" s="437"/>
      <c r="B8" s="118" t="s">
        <v>219</v>
      </c>
      <c r="C8" s="119" t="s">
        <v>136</v>
      </c>
      <c r="D8" s="120" t="s">
        <v>200</v>
      </c>
      <c r="E8" s="284">
        <v>6590</v>
      </c>
      <c r="F8" s="440"/>
      <c r="G8" s="468"/>
      <c r="H8" s="443"/>
      <c r="I8" s="91"/>
      <c r="J8" s="173">
        <v>4</v>
      </c>
      <c r="K8" s="13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</row>
    <row r="9" spans="1:35" ht="30">
      <c r="A9" s="445" t="s">
        <v>201</v>
      </c>
      <c r="B9" s="127" t="s">
        <v>220</v>
      </c>
      <c r="C9" s="126" t="s">
        <v>202</v>
      </c>
      <c r="D9" s="125" t="s">
        <v>196</v>
      </c>
      <c r="E9" s="188">
        <v>12100</v>
      </c>
      <c r="F9" s="446">
        <v>30800</v>
      </c>
      <c r="G9" s="467" t="s">
        <v>231</v>
      </c>
      <c r="H9" s="447" t="s">
        <v>193</v>
      </c>
      <c r="I9" s="92"/>
      <c r="J9" s="172">
        <v>4</v>
      </c>
      <c r="K9" s="140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</row>
    <row r="10" spans="1:35" ht="30.75" thickBot="1">
      <c r="A10" s="438"/>
      <c r="B10" s="128" t="s">
        <v>221</v>
      </c>
      <c r="C10" s="123" t="s">
        <v>203</v>
      </c>
      <c r="D10" s="124" t="s">
        <v>196</v>
      </c>
      <c r="E10" s="187">
        <v>18700</v>
      </c>
      <c r="F10" s="441"/>
      <c r="G10" s="469"/>
      <c r="H10" s="444"/>
      <c r="I10" s="93"/>
      <c r="J10" s="170">
        <v>4</v>
      </c>
      <c r="K10" s="139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1:35" ht="30.75" thickBot="1">
      <c r="A11" s="281" t="s">
        <v>204</v>
      </c>
      <c r="B11" s="179" t="s">
        <v>108</v>
      </c>
      <c r="C11" s="130" t="s">
        <v>205</v>
      </c>
      <c r="D11" s="76" t="s">
        <v>232</v>
      </c>
      <c r="E11" s="179" t="s">
        <v>108</v>
      </c>
      <c r="F11" s="189">
        <v>17840</v>
      </c>
      <c r="G11" s="205" t="s">
        <v>233</v>
      </c>
      <c r="H11" s="299" t="s">
        <v>206</v>
      </c>
      <c r="I11" s="94"/>
      <c r="J11" s="171">
        <v>4</v>
      </c>
      <c r="K11" s="16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</row>
    <row r="12" spans="1:35" ht="36.75" thickBot="1">
      <c r="A12" s="281" t="s">
        <v>207</v>
      </c>
      <c r="B12" s="179" t="s">
        <v>108</v>
      </c>
      <c r="C12" s="130" t="s">
        <v>208</v>
      </c>
      <c r="D12" s="179" t="s">
        <v>209</v>
      </c>
      <c r="E12" s="179" t="s">
        <v>108</v>
      </c>
      <c r="F12" s="189">
        <v>7050</v>
      </c>
      <c r="G12" s="206" t="s">
        <v>231</v>
      </c>
      <c r="H12" s="299" t="s">
        <v>199</v>
      </c>
      <c r="I12" s="94"/>
      <c r="J12" s="171">
        <v>4</v>
      </c>
      <c r="K12" s="16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</row>
    <row r="13" spans="1:35" ht="36.75" thickBot="1">
      <c r="A13" s="281" t="s">
        <v>210</v>
      </c>
      <c r="B13" s="179" t="s">
        <v>108</v>
      </c>
      <c r="C13" s="130" t="s">
        <v>211</v>
      </c>
      <c r="D13" s="179" t="s">
        <v>212</v>
      </c>
      <c r="E13" s="179" t="s">
        <v>108</v>
      </c>
      <c r="F13" s="189">
        <v>11670</v>
      </c>
      <c r="G13" s="207" t="s">
        <v>231</v>
      </c>
      <c r="H13" s="299" t="s">
        <v>199</v>
      </c>
      <c r="I13" s="94"/>
      <c r="J13" s="171">
        <v>4</v>
      </c>
      <c r="K13" s="16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</row>
    <row r="14" spans="1:35" ht="30.75" thickBot="1">
      <c r="A14" s="281" t="s">
        <v>213</v>
      </c>
      <c r="B14" s="179" t="s">
        <v>108</v>
      </c>
      <c r="C14" s="130" t="s">
        <v>214</v>
      </c>
      <c r="D14" s="76" t="s">
        <v>232</v>
      </c>
      <c r="E14" s="179" t="s">
        <v>108</v>
      </c>
      <c r="F14" s="189">
        <v>6730</v>
      </c>
      <c r="G14" s="208" t="s">
        <v>233</v>
      </c>
      <c r="H14" s="299" t="s">
        <v>206</v>
      </c>
      <c r="I14" s="94"/>
      <c r="J14" s="171">
        <v>4</v>
      </c>
      <c r="K14" s="16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ht="43.5" thickBot="1">
      <c r="A15" s="281" t="s">
        <v>234</v>
      </c>
      <c r="B15" s="179" t="s">
        <v>108</v>
      </c>
      <c r="C15" s="287" t="s">
        <v>136</v>
      </c>
      <c r="D15" s="288" t="s">
        <v>235</v>
      </c>
      <c r="E15" s="179" t="s">
        <v>108</v>
      </c>
      <c r="F15" s="189">
        <v>63036</v>
      </c>
      <c r="G15" s="207" t="s">
        <v>231</v>
      </c>
      <c r="H15" s="299" t="s">
        <v>193</v>
      </c>
      <c r="I15" s="94"/>
      <c r="J15" s="171">
        <v>4</v>
      </c>
      <c r="K15" s="16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ht="36.75" thickBot="1">
      <c r="A16" s="281" t="s">
        <v>236</v>
      </c>
      <c r="B16" s="179" t="s">
        <v>108</v>
      </c>
      <c r="C16" s="289" t="s">
        <v>238</v>
      </c>
      <c r="D16" s="290" t="s">
        <v>239</v>
      </c>
      <c r="E16" s="179" t="s">
        <v>108</v>
      </c>
      <c r="F16" s="189">
        <v>5500</v>
      </c>
      <c r="G16" s="207" t="s">
        <v>231</v>
      </c>
      <c r="H16" s="299" t="s">
        <v>199</v>
      </c>
      <c r="I16" s="94"/>
      <c r="J16" s="171">
        <v>4</v>
      </c>
      <c r="K16" s="16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1:35" ht="36.75" thickBot="1">
      <c r="A17" s="281" t="s">
        <v>237</v>
      </c>
      <c r="B17" s="179" t="s">
        <v>108</v>
      </c>
      <c r="C17" s="287" t="s">
        <v>240</v>
      </c>
      <c r="D17" s="288" t="s">
        <v>241</v>
      </c>
      <c r="E17" s="179" t="s">
        <v>108</v>
      </c>
      <c r="F17" s="189">
        <v>12080</v>
      </c>
      <c r="G17" s="207" t="s">
        <v>231</v>
      </c>
      <c r="H17" s="299" t="s">
        <v>193</v>
      </c>
      <c r="I17" s="94"/>
      <c r="J17" s="171">
        <v>4</v>
      </c>
      <c r="K17" s="16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</row>
    <row r="18" spans="1:32" s="116" customFormat="1" ht="16.5" thickBot="1">
      <c r="A18" s="448" t="s">
        <v>90</v>
      </c>
      <c r="B18" s="449"/>
      <c r="C18" s="449"/>
      <c r="D18" s="449"/>
      <c r="E18" s="450"/>
      <c r="F18" s="190">
        <f>SUM(F3:F17)</f>
        <v>236786</v>
      </c>
      <c r="G18" s="174"/>
      <c r="H18" s="174"/>
      <c r="I18" s="175"/>
      <c r="J18" s="175"/>
      <c r="K18" s="300">
        <f>SUM(K3:K17)</f>
        <v>0</v>
      </c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8" s="116" customFormat="1" ht="15">
      <c r="A19" s="434" t="s">
        <v>222</v>
      </c>
      <c r="B19" s="434"/>
      <c r="C19" s="434"/>
      <c r="D19" s="434"/>
      <c r="E19" s="434"/>
      <c r="F19" s="434"/>
      <c r="G19" s="434"/>
      <c r="H19" s="176"/>
    </row>
    <row r="21" spans="1:4" ht="15">
      <c r="A21" s="178"/>
      <c r="B21" s="178"/>
      <c r="C21" s="178"/>
      <c r="D21" s="178"/>
    </row>
    <row r="22" spans="1:4" ht="15">
      <c r="A22" s="178"/>
      <c r="B22" s="178"/>
      <c r="C22" s="178"/>
      <c r="D22" s="178"/>
    </row>
    <row r="23" spans="1:4" ht="15">
      <c r="A23" s="178"/>
      <c r="B23" s="178"/>
      <c r="C23" s="178"/>
      <c r="D23" s="178"/>
    </row>
    <row r="24" spans="1:4" ht="15">
      <c r="A24" s="178"/>
      <c r="B24" s="178"/>
      <c r="C24" s="178"/>
      <c r="D24" s="178"/>
    </row>
    <row r="25" spans="1:11" ht="15">
      <c r="A25" s="178"/>
      <c r="B25" s="178"/>
      <c r="C25" s="178"/>
      <c r="D25" s="178"/>
      <c r="I25" s="116"/>
      <c r="J25" s="116"/>
      <c r="K25" s="116"/>
    </row>
    <row r="26" spans="1:4" ht="15">
      <c r="A26" s="178"/>
      <c r="B26" s="178"/>
      <c r="C26" s="178"/>
      <c r="D26" s="178"/>
    </row>
  </sheetData>
  <mergeCells count="15">
    <mergeCell ref="A19:G19"/>
    <mergeCell ref="A18:E18"/>
    <mergeCell ref="A9:A10"/>
    <mergeCell ref="F9:F10"/>
    <mergeCell ref="H9:H10"/>
    <mergeCell ref="G9:G10"/>
    <mergeCell ref="H7:H8"/>
    <mergeCell ref="H3:H6"/>
    <mergeCell ref="A1:G1"/>
    <mergeCell ref="A3:A6"/>
    <mergeCell ref="A7:A8"/>
    <mergeCell ref="F3:F6"/>
    <mergeCell ref="F7:F8"/>
    <mergeCell ref="G3:G6"/>
    <mergeCell ref="G7:G8"/>
  </mergeCells>
  <printOptions/>
  <pageMargins left="0.7086614173228347" right="0.5905511811023623" top="0.7874015748031497" bottom="0.3937007874015748" header="0" footer="0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workbookViewId="0" topLeftCell="A10">
      <selection activeCell="J2" sqref="J2"/>
    </sheetView>
  </sheetViews>
  <sheetFormatPr defaultColWidth="9.140625" defaultRowHeight="15"/>
  <cols>
    <col min="1" max="1" width="10.57421875" style="116" customWidth="1"/>
    <col min="2" max="2" width="8.57421875" style="116" customWidth="1"/>
    <col min="3" max="3" width="15.7109375" style="116" customWidth="1"/>
    <col min="4" max="4" width="12.140625" style="219" customWidth="1"/>
    <col min="5" max="5" width="12.7109375" style="116" customWidth="1"/>
    <col min="6" max="6" width="10.57421875" style="116" customWidth="1"/>
    <col min="7" max="7" width="50.00390625" style="116" customWidth="1"/>
    <col min="8" max="8" width="9.28125" style="218" customWidth="1"/>
    <col min="9" max="9" width="11.140625" style="0" customWidth="1"/>
    <col min="10" max="10" width="9.28125" style="0" customWidth="1"/>
    <col min="11" max="11" width="13.7109375" style="0" customWidth="1"/>
    <col min="12" max="255" width="9.140625" style="116" customWidth="1"/>
    <col min="256" max="256" width="2.7109375" style="116" customWidth="1"/>
    <col min="257" max="257" width="20.00390625" style="116" customWidth="1"/>
    <col min="258" max="258" width="12.140625" style="116" customWidth="1"/>
    <col min="259" max="259" width="21.8515625" style="116" customWidth="1"/>
    <col min="260" max="260" width="16.421875" style="116" customWidth="1"/>
    <col min="261" max="261" width="12.7109375" style="116" customWidth="1"/>
    <col min="262" max="262" width="11.7109375" style="116" customWidth="1"/>
    <col min="263" max="263" width="62.28125" style="116" customWidth="1"/>
    <col min="264" max="264" width="11.140625" style="116" customWidth="1"/>
    <col min="265" max="511" width="9.140625" style="116" customWidth="1"/>
    <col min="512" max="512" width="2.7109375" style="116" customWidth="1"/>
    <col min="513" max="513" width="20.00390625" style="116" customWidth="1"/>
    <col min="514" max="514" width="12.140625" style="116" customWidth="1"/>
    <col min="515" max="515" width="21.8515625" style="116" customWidth="1"/>
    <col min="516" max="516" width="16.421875" style="116" customWidth="1"/>
    <col min="517" max="517" width="12.7109375" style="116" customWidth="1"/>
    <col min="518" max="518" width="11.7109375" style="116" customWidth="1"/>
    <col min="519" max="519" width="62.28125" style="116" customWidth="1"/>
    <col min="520" max="520" width="11.140625" style="116" customWidth="1"/>
    <col min="521" max="767" width="9.140625" style="116" customWidth="1"/>
    <col min="768" max="768" width="2.7109375" style="116" customWidth="1"/>
    <col min="769" max="769" width="20.00390625" style="116" customWidth="1"/>
    <col min="770" max="770" width="12.140625" style="116" customWidth="1"/>
    <col min="771" max="771" width="21.8515625" style="116" customWidth="1"/>
    <col min="772" max="772" width="16.421875" style="116" customWidth="1"/>
    <col min="773" max="773" width="12.7109375" style="116" customWidth="1"/>
    <col min="774" max="774" width="11.7109375" style="116" customWidth="1"/>
    <col min="775" max="775" width="62.28125" style="116" customWidth="1"/>
    <col min="776" max="776" width="11.140625" style="116" customWidth="1"/>
    <col min="777" max="1023" width="9.140625" style="116" customWidth="1"/>
    <col min="1024" max="1024" width="2.7109375" style="116" customWidth="1"/>
    <col min="1025" max="1025" width="20.00390625" style="116" customWidth="1"/>
    <col min="1026" max="1026" width="12.140625" style="116" customWidth="1"/>
    <col min="1027" max="1027" width="21.8515625" style="116" customWidth="1"/>
    <col min="1028" max="1028" width="16.421875" style="116" customWidth="1"/>
    <col min="1029" max="1029" width="12.7109375" style="116" customWidth="1"/>
    <col min="1030" max="1030" width="11.7109375" style="116" customWidth="1"/>
    <col min="1031" max="1031" width="62.28125" style="116" customWidth="1"/>
    <col min="1032" max="1032" width="11.140625" style="116" customWidth="1"/>
    <col min="1033" max="1279" width="9.140625" style="116" customWidth="1"/>
    <col min="1280" max="1280" width="2.7109375" style="116" customWidth="1"/>
    <col min="1281" max="1281" width="20.00390625" style="116" customWidth="1"/>
    <col min="1282" max="1282" width="12.140625" style="116" customWidth="1"/>
    <col min="1283" max="1283" width="21.8515625" style="116" customWidth="1"/>
    <col min="1284" max="1284" width="16.421875" style="116" customWidth="1"/>
    <col min="1285" max="1285" width="12.7109375" style="116" customWidth="1"/>
    <col min="1286" max="1286" width="11.7109375" style="116" customWidth="1"/>
    <col min="1287" max="1287" width="62.28125" style="116" customWidth="1"/>
    <col min="1288" max="1288" width="11.140625" style="116" customWidth="1"/>
    <col min="1289" max="1535" width="9.140625" style="116" customWidth="1"/>
    <col min="1536" max="1536" width="2.7109375" style="116" customWidth="1"/>
    <col min="1537" max="1537" width="20.00390625" style="116" customWidth="1"/>
    <col min="1538" max="1538" width="12.140625" style="116" customWidth="1"/>
    <col min="1539" max="1539" width="21.8515625" style="116" customWidth="1"/>
    <col min="1540" max="1540" width="16.421875" style="116" customWidth="1"/>
    <col min="1541" max="1541" width="12.7109375" style="116" customWidth="1"/>
    <col min="1542" max="1542" width="11.7109375" style="116" customWidth="1"/>
    <col min="1543" max="1543" width="62.28125" style="116" customWidth="1"/>
    <col min="1544" max="1544" width="11.140625" style="116" customWidth="1"/>
    <col min="1545" max="1791" width="9.140625" style="116" customWidth="1"/>
    <col min="1792" max="1792" width="2.7109375" style="116" customWidth="1"/>
    <col min="1793" max="1793" width="20.00390625" style="116" customWidth="1"/>
    <col min="1794" max="1794" width="12.140625" style="116" customWidth="1"/>
    <col min="1795" max="1795" width="21.8515625" style="116" customWidth="1"/>
    <col min="1796" max="1796" width="16.421875" style="116" customWidth="1"/>
    <col min="1797" max="1797" width="12.7109375" style="116" customWidth="1"/>
    <col min="1798" max="1798" width="11.7109375" style="116" customWidth="1"/>
    <col min="1799" max="1799" width="62.28125" style="116" customWidth="1"/>
    <col min="1800" max="1800" width="11.140625" style="116" customWidth="1"/>
    <col min="1801" max="2047" width="9.140625" style="116" customWidth="1"/>
    <col min="2048" max="2048" width="2.7109375" style="116" customWidth="1"/>
    <col min="2049" max="2049" width="20.00390625" style="116" customWidth="1"/>
    <col min="2050" max="2050" width="12.140625" style="116" customWidth="1"/>
    <col min="2051" max="2051" width="21.8515625" style="116" customWidth="1"/>
    <col min="2052" max="2052" width="16.421875" style="116" customWidth="1"/>
    <col min="2053" max="2053" width="12.7109375" style="116" customWidth="1"/>
    <col min="2054" max="2054" width="11.7109375" style="116" customWidth="1"/>
    <col min="2055" max="2055" width="62.28125" style="116" customWidth="1"/>
    <col min="2056" max="2056" width="11.140625" style="116" customWidth="1"/>
    <col min="2057" max="2303" width="9.140625" style="116" customWidth="1"/>
    <col min="2304" max="2304" width="2.7109375" style="116" customWidth="1"/>
    <col min="2305" max="2305" width="20.00390625" style="116" customWidth="1"/>
    <col min="2306" max="2306" width="12.140625" style="116" customWidth="1"/>
    <col min="2307" max="2307" width="21.8515625" style="116" customWidth="1"/>
    <col min="2308" max="2308" width="16.421875" style="116" customWidth="1"/>
    <col min="2309" max="2309" width="12.7109375" style="116" customWidth="1"/>
    <col min="2310" max="2310" width="11.7109375" style="116" customWidth="1"/>
    <col min="2311" max="2311" width="62.28125" style="116" customWidth="1"/>
    <col min="2312" max="2312" width="11.140625" style="116" customWidth="1"/>
    <col min="2313" max="2559" width="9.140625" style="116" customWidth="1"/>
    <col min="2560" max="2560" width="2.7109375" style="116" customWidth="1"/>
    <col min="2561" max="2561" width="20.00390625" style="116" customWidth="1"/>
    <col min="2562" max="2562" width="12.140625" style="116" customWidth="1"/>
    <col min="2563" max="2563" width="21.8515625" style="116" customWidth="1"/>
    <col min="2564" max="2564" width="16.421875" style="116" customWidth="1"/>
    <col min="2565" max="2565" width="12.7109375" style="116" customWidth="1"/>
    <col min="2566" max="2566" width="11.7109375" style="116" customWidth="1"/>
    <col min="2567" max="2567" width="62.28125" style="116" customWidth="1"/>
    <col min="2568" max="2568" width="11.140625" style="116" customWidth="1"/>
    <col min="2569" max="2815" width="9.140625" style="116" customWidth="1"/>
    <col min="2816" max="2816" width="2.7109375" style="116" customWidth="1"/>
    <col min="2817" max="2817" width="20.00390625" style="116" customWidth="1"/>
    <col min="2818" max="2818" width="12.140625" style="116" customWidth="1"/>
    <col min="2819" max="2819" width="21.8515625" style="116" customWidth="1"/>
    <col min="2820" max="2820" width="16.421875" style="116" customWidth="1"/>
    <col min="2821" max="2821" width="12.7109375" style="116" customWidth="1"/>
    <col min="2822" max="2822" width="11.7109375" style="116" customWidth="1"/>
    <col min="2823" max="2823" width="62.28125" style="116" customWidth="1"/>
    <col min="2824" max="2824" width="11.140625" style="116" customWidth="1"/>
    <col min="2825" max="3071" width="9.140625" style="116" customWidth="1"/>
    <col min="3072" max="3072" width="2.7109375" style="116" customWidth="1"/>
    <col min="3073" max="3073" width="20.00390625" style="116" customWidth="1"/>
    <col min="3074" max="3074" width="12.140625" style="116" customWidth="1"/>
    <col min="3075" max="3075" width="21.8515625" style="116" customWidth="1"/>
    <col min="3076" max="3076" width="16.421875" style="116" customWidth="1"/>
    <col min="3077" max="3077" width="12.7109375" style="116" customWidth="1"/>
    <col min="3078" max="3078" width="11.7109375" style="116" customWidth="1"/>
    <col min="3079" max="3079" width="62.28125" style="116" customWidth="1"/>
    <col min="3080" max="3080" width="11.140625" style="116" customWidth="1"/>
    <col min="3081" max="3327" width="9.140625" style="116" customWidth="1"/>
    <col min="3328" max="3328" width="2.7109375" style="116" customWidth="1"/>
    <col min="3329" max="3329" width="20.00390625" style="116" customWidth="1"/>
    <col min="3330" max="3330" width="12.140625" style="116" customWidth="1"/>
    <col min="3331" max="3331" width="21.8515625" style="116" customWidth="1"/>
    <col min="3332" max="3332" width="16.421875" style="116" customWidth="1"/>
    <col min="3333" max="3333" width="12.7109375" style="116" customWidth="1"/>
    <col min="3334" max="3334" width="11.7109375" style="116" customWidth="1"/>
    <col min="3335" max="3335" width="62.28125" style="116" customWidth="1"/>
    <col min="3336" max="3336" width="11.140625" style="116" customWidth="1"/>
    <col min="3337" max="3583" width="9.140625" style="116" customWidth="1"/>
    <col min="3584" max="3584" width="2.7109375" style="116" customWidth="1"/>
    <col min="3585" max="3585" width="20.00390625" style="116" customWidth="1"/>
    <col min="3586" max="3586" width="12.140625" style="116" customWidth="1"/>
    <col min="3587" max="3587" width="21.8515625" style="116" customWidth="1"/>
    <col min="3588" max="3588" width="16.421875" style="116" customWidth="1"/>
    <col min="3589" max="3589" width="12.7109375" style="116" customWidth="1"/>
    <col min="3590" max="3590" width="11.7109375" style="116" customWidth="1"/>
    <col min="3591" max="3591" width="62.28125" style="116" customWidth="1"/>
    <col min="3592" max="3592" width="11.140625" style="116" customWidth="1"/>
    <col min="3593" max="3839" width="9.140625" style="116" customWidth="1"/>
    <col min="3840" max="3840" width="2.7109375" style="116" customWidth="1"/>
    <col min="3841" max="3841" width="20.00390625" style="116" customWidth="1"/>
    <col min="3842" max="3842" width="12.140625" style="116" customWidth="1"/>
    <col min="3843" max="3843" width="21.8515625" style="116" customWidth="1"/>
    <col min="3844" max="3844" width="16.421875" style="116" customWidth="1"/>
    <col min="3845" max="3845" width="12.7109375" style="116" customWidth="1"/>
    <col min="3846" max="3846" width="11.7109375" style="116" customWidth="1"/>
    <col min="3847" max="3847" width="62.28125" style="116" customWidth="1"/>
    <col min="3848" max="3848" width="11.140625" style="116" customWidth="1"/>
    <col min="3849" max="4095" width="9.140625" style="116" customWidth="1"/>
    <col min="4096" max="4096" width="2.7109375" style="116" customWidth="1"/>
    <col min="4097" max="4097" width="20.00390625" style="116" customWidth="1"/>
    <col min="4098" max="4098" width="12.140625" style="116" customWidth="1"/>
    <col min="4099" max="4099" width="21.8515625" style="116" customWidth="1"/>
    <col min="4100" max="4100" width="16.421875" style="116" customWidth="1"/>
    <col min="4101" max="4101" width="12.7109375" style="116" customWidth="1"/>
    <col min="4102" max="4102" width="11.7109375" style="116" customWidth="1"/>
    <col min="4103" max="4103" width="62.28125" style="116" customWidth="1"/>
    <col min="4104" max="4104" width="11.140625" style="116" customWidth="1"/>
    <col min="4105" max="4351" width="9.140625" style="116" customWidth="1"/>
    <col min="4352" max="4352" width="2.7109375" style="116" customWidth="1"/>
    <col min="4353" max="4353" width="20.00390625" style="116" customWidth="1"/>
    <col min="4354" max="4354" width="12.140625" style="116" customWidth="1"/>
    <col min="4355" max="4355" width="21.8515625" style="116" customWidth="1"/>
    <col min="4356" max="4356" width="16.421875" style="116" customWidth="1"/>
    <col min="4357" max="4357" width="12.7109375" style="116" customWidth="1"/>
    <col min="4358" max="4358" width="11.7109375" style="116" customWidth="1"/>
    <col min="4359" max="4359" width="62.28125" style="116" customWidth="1"/>
    <col min="4360" max="4360" width="11.140625" style="116" customWidth="1"/>
    <col min="4361" max="4607" width="9.140625" style="116" customWidth="1"/>
    <col min="4608" max="4608" width="2.7109375" style="116" customWidth="1"/>
    <col min="4609" max="4609" width="20.00390625" style="116" customWidth="1"/>
    <col min="4610" max="4610" width="12.140625" style="116" customWidth="1"/>
    <col min="4611" max="4611" width="21.8515625" style="116" customWidth="1"/>
    <col min="4612" max="4612" width="16.421875" style="116" customWidth="1"/>
    <col min="4613" max="4613" width="12.7109375" style="116" customWidth="1"/>
    <col min="4614" max="4614" width="11.7109375" style="116" customWidth="1"/>
    <col min="4615" max="4615" width="62.28125" style="116" customWidth="1"/>
    <col min="4616" max="4616" width="11.140625" style="116" customWidth="1"/>
    <col min="4617" max="4863" width="9.140625" style="116" customWidth="1"/>
    <col min="4864" max="4864" width="2.7109375" style="116" customWidth="1"/>
    <col min="4865" max="4865" width="20.00390625" style="116" customWidth="1"/>
    <col min="4866" max="4866" width="12.140625" style="116" customWidth="1"/>
    <col min="4867" max="4867" width="21.8515625" style="116" customWidth="1"/>
    <col min="4868" max="4868" width="16.421875" style="116" customWidth="1"/>
    <col min="4869" max="4869" width="12.7109375" style="116" customWidth="1"/>
    <col min="4870" max="4870" width="11.7109375" style="116" customWidth="1"/>
    <col min="4871" max="4871" width="62.28125" style="116" customWidth="1"/>
    <col min="4872" max="4872" width="11.140625" style="116" customWidth="1"/>
    <col min="4873" max="5119" width="9.140625" style="116" customWidth="1"/>
    <col min="5120" max="5120" width="2.7109375" style="116" customWidth="1"/>
    <col min="5121" max="5121" width="20.00390625" style="116" customWidth="1"/>
    <col min="5122" max="5122" width="12.140625" style="116" customWidth="1"/>
    <col min="5123" max="5123" width="21.8515625" style="116" customWidth="1"/>
    <col min="5124" max="5124" width="16.421875" style="116" customWidth="1"/>
    <col min="5125" max="5125" width="12.7109375" style="116" customWidth="1"/>
    <col min="5126" max="5126" width="11.7109375" style="116" customWidth="1"/>
    <col min="5127" max="5127" width="62.28125" style="116" customWidth="1"/>
    <col min="5128" max="5128" width="11.140625" style="116" customWidth="1"/>
    <col min="5129" max="5375" width="9.140625" style="116" customWidth="1"/>
    <col min="5376" max="5376" width="2.7109375" style="116" customWidth="1"/>
    <col min="5377" max="5377" width="20.00390625" style="116" customWidth="1"/>
    <col min="5378" max="5378" width="12.140625" style="116" customWidth="1"/>
    <col min="5379" max="5379" width="21.8515625" style="116" customWidth="1"/>
    <col min="5380" max="5380" width="16.421875" style="116" customWidth="1"/>
    <col min="5381" max="5381" width="12.7109375" style="116" customWidth="1"/>
    <col min="5382" max="5382" width="11.7109375" style="116" customWidth="1"/>
    <col min="5383" max="5383" width="62.28125" style="116" customWidth="1"/>
    <col min="5384" max="5384" width="11.140625" style="116" customWidth="1"/>
    <col min="5385" max="5631" width="9.140625" style="116" customWidth="1"/>
    <col min="5632" max="5632" width="2.7109375" style="116" customWidth="1"/>
    <col min="5633" max="5633" width="20.00390625" style="116" customWidth="1"/>
    <col min="5634" max="5634" width="12.140625" style="116" customWidth="1"/>
    <col min="5635" max="5635" width="21.8515625" style="116" customWidth="1"/>
    <col min="5636" max="5636" width="16.421875" style="116" customWidth="1"/>
    <col min="5637" max="5637" width="12.7109375" style="116" customWidth="1"/>
    <col min="5638" max="5638" width="11.7109375" style="116" customWidth="1"/>
    <col min="5639" max="5639" width="62.28125" style="116" customWidth="1"/>
    <col min="5640" max="5640" width="11.140625" style="116" customWidth="1"/>
    <col min="5641" max="5887" width="9.140625" style="116" customWidth="1"/>
    <col min="5888" max="5888" width="2.7109375" style="116" customWidth="1"/>
    <col min="5889" max="5889" width="20.00390625" style="116" customWidth="1"/>
    <col min="5890" max="5890" width="12.140625" style="116" customWidth="1"/>
    <col min="5891" max="5891" width="21.8515625" style="116" customWidth="1"/>
    <col min="5892" max="5892" width="16.421875" style="116" customWidth="1"/>
    <col min="5893" max="5893" width="12.7109375" style="116" customWidth="1"/>
    <col min="5894" max="5894" width="11.7109375" style="116" customWidth="1"/>
    <col min="5895" max="5895" width="62.28125" style="116" customWidth="1"/>
    <col min="5896" max="5896" width="11.140625" style="116" customWidth="1"/>
    <col min="5897" max="6143" width="9.140625" style="116" customWidth="1"/>
    <col min="6144" max="6144" width="2.7109375" style="116" customWidth="1"/>
    <col min="6145" max="6145" width="20.00390625" style="116" customWidth="1"/>
    <col min="6146" max="6146" width="12.140625" style="116" customWidth="1"/>
    <col min="6147" max="6147" width="21.8515625" style="116" customWidth="1"/>
    <col min="6148" max="6148" width="16.421875" style="116" customWidth="1"/>
    <col min="6149" max="6149" width="12.7109375" style="116" customWidth="1"/>
    <col min="6150" max="6150" width="11.7109375" style="116" customWidth="1"/>
    <col min="6151" max="6151" width="62.28125" style="116" customWidth="1"/>
    <col min="6152" max="6152" width="11.140625" style="116" customWidth="1"/>
    <col min="6153" max="6399" width="9.140625" style="116" customWidth="1"/>
    <col min="6400" max="6400" width="2.7109375" style="116" customWidth="1"/>
    <col min="6401" max="6401" width="20.00390625" style="116" customWidth="1"/>
    <col min="6402" max="6402" width="12.140625" style="116" customWidth="1"/>
    <col min="6403" max="6403" width="21.8515625" style="116" customWidth="1"/>
    <col min="6404" max="6404" width="16.421875" style="116" customWidth="1"/>
    <col min="6405" max="6405" width="12.7109375" style="116" customWidth="1"/>
    <col min="6406" max="6406" width="11.7109375" style="116" customWidth="1"/>
    <col min="6407" max="6407" width="62.28125" style="116" customWidth="1"/>
    <col min="6408" max="6408" width="11.140625" style="116" customWidth="1"/>
    <col min="6409" max="6655" width="9.140625" style="116" customWidth="1"/>
    <col min="6656" max="6656" width="2.7109375" style="116" customWidth="1"/>
    <col min="6657" max="6657" width="20.00390625" style="116" customWidth="1"/>
    <col min="6658" max="6658" width="12.140625" style="116" customWidth="1"/>
    <col min="6659" max="6659" width="21.8515625" style="116" customWidth="1"/>
    <col min="6660" max="6660" width="16.421875" style="116" customWidth="1"/>
    <col min="6661" max="6661" width="12.7109375" style="116" customWidth="1"/>
    <col min="6662" max="6662" width="11.7109375" style="116" customWidth="1"/>
    <col min="6663" max="6663" width="62.28125" style="116" customWidth="1"/>
    <col min="6664" max="6664" width="11.140625" style="116" customWidth="1"/>
    <col min="6665" max="6911" width="9.140625" style="116" customWidth="1"/>
    <col min="6912" max="6912" width="2.7109375" style="116" customWidth="1"/>
    <col min="6913" max="6913" width="20.00390625" style="116" customWidth="1"/>
    <col min="6914" max="6914" width="12.140625" style="116" customWidth="1"/>
    <col min="6915" max="6915" width="21.8515625" style="116" customWidth="1"/>
    <col min="6916" max="6916" width="16.421875" style="116" customWidth="1"/>
    <col min="6917" max="6917" width="12.7109375" style="116" customWidth="1"/>
    <col min="6918" max="6918" width="11.7109375" style="116" customWidth="1"/>
    <col min="6919" max="6919" width="62.28125" style="116" customWidth="1"/>
    <col min="6920" max="6920" width="11.140625" style="116" customWidth="1"/>
    <col min="6921" max="7167" width="9.140625" style="116" customWidth="1"/>
    <col min="7168" max="7168" width="2.7109375" style="116" customWidth="1"/>
    <col min="7169" max="7169" width="20.00390625" style="116" customWidth="1"/>
    <col min="7170" max="7170" width="12.140625" style="116" customWidth="1"/>
    <col min="7171" max="7171" width="21.8515625" style="116" customWidth="1"/>
    <col min="7172" max="7172" width="16.421875" style="116" customWidth="1"/>
    <col min="7173" max="7173" width="12.7109375" style="116" customWidth="1"/>
    <col min="7174" max="7174" width="11.7109375" style="116" customWidth="1"/>
    <col min="7175" max="7175" width="62.28125" style="116" customWidth="1"/>
    <col min="7176" max="7176" width="11.140625" style="116" customWidth="1"/>
    <col min="7177" max="7423" width="9.140625" style="116" customWidth="1"/>
    <col min="7424" max="7424" width="2.7109375" style="116" customWidth="1"/>
    <col min="7425" max="7425" width="20.00390625" style="116" customWidth="1"/>
    <col min="7426" max="7426" width="12.140625" style="116" customWidth="1"/>
    <col min="7427" max="7427" width="21.8515625" style="116" customWidth="1"/>
    <col min="7428" max="7428" width="16.421875" style="116" customWidth="1"/>
    <col min="7429" max="7429" width="12.7109375" style="116" customWidth="1"/>
    <col min="7430" max="7430" width="11.7109375" style="116" customWidth="1"/>
    <col min="7431" max="7431" width="62.28125" style="116" customWidth="1"/>
    <col min="7432" max="7432" width="11.140625" style="116" customWidth="1"/>
    <col min="7433" max="7679" width="9.140625" style="116" customWidth="1"/>
    <col min="7680" max="7680" width="2.7109375" style="116" customWidth="1"/>
    <col min="7681" max="7681" width="20.00390625" style="116" customWidth="1"/>
    <col min="7682" max="7682" width="12.140625" style="116" customWidth="1"/>
    <col min="7683" max="7683" width="21.8515625" style="116" customWidth="1"/>
    <col min="7684" max="7684" width="16.421875" style="116" customWidth="1"/>
    <col min="7685" max="7685" width="12.7109375" style="116" customWidth="1"/>
    <col min="7686" max="7686" width="11.7109375" style="116" customWidth="1"/>
    <col min="7687" max="7687" width="62.28125" style="116" customWidth="1"/>
    <col min="7688" max="7688" width="11.140625" style="116" customWidth="1"/>
    <col min="7689" max="7935" width="9.140625" style="116" customWidth="1"/>
    <col min="7936" max="7936" width="2.7109375" style="116" customWidth="1"/>
    <col min="7937" max="7937" width="20.00390625" style="116" customWidth="1"/>
    <col min="7938" max="7938" width="12.140625" style="116" customWidth="1"/>
    <col min="7939" max="7939" width="21.8515625" style="116" customWidth="1"/>
    <col min="7940" max="7940" width="16.421875" style="116" customWidth="1"/>
    <col min="7941" max="7941" width="12.7109375" style="116" customWidth="1"/>
    <col min="7942" max="7942" width="11.7109375" style="116" customWidth="1"/>
    <col min="7943" max="7943" width="62.28125" style="116" customWidth="1"/>
    <col min="7944" max="7944" width="11.140625" style="116" customWidth="1"/>
    <col min="7945" max="8191" width="9.140625" style="116" customWidth="1"/>
    <col min="8192" max="8192" width="2.7109375" style="116" customWidth="1"/>
    <col min="8193" max="8193" width="20.00390625" style="116" customWidth="1"/>
    <col min="8194" max="8194" width="12.140625" style="116" customWidth="1"/>
    <col min="8195" max="8195" width="21.8515625" style="116" customWidth="1"/>
    <col min="8196" max="8196" width="16.421875" style="116" customWidth="1"/>
    <col min="8197" max="8197" width="12.7109375" style="116" customWidth="1"/>
    <col min="8198" max="8198" width="11.7109375" style="116" customWidth="1"/>
    <col min="8199" max="8199" width="62.28125" style="116" customWidth="1"/>
    <col min="8200" max="8200" width="11.140625" style="116" customWidth="1"/>
    <col min="8201" max="8447" width="9.140625" style="116" customWidth="1"/>
    <col min="8448" max="8448" width="2.7109375" style="116" customWidth="1"/>
    <col min="8449" max="8449" width="20.00390625" style="116" customWidth="1"/>
    <col min="8450" max="8450" width="12.140625" style="116" customWidth="1"/>
    <col min="8451" max="8451" width="21.8515625" style="116" customWidth="1"/>
    <col min="8452" max="8452" width="16.421875" style="116" customWidth="1"/>
    <col min="8453" max="8453" width="12.7109375" style="116" customWidth="1"/>
    <col min="8454" max="8454" width="11.7109375" style="116" customWidth="1"/>
    <col min="8455" max="8455" width="62.28125" style="116" customWidth="1"/>
    <col min="8456" max="8456" width="11.140625" style="116" customWidth="1"/>
    <col min="8457" max="8703" width="9.140625" style="116" customWidth="1"/>
    <col min="8704" max="8704" width="2.7109375" style="116" customWidth="1"/>
    <col min="8705" max="8705" width="20.00390625" style="116" customWidth="1"/>
    <col min="8706" max="8706" width="12.140625" style="116" customWidth="1"/>
    <col min="8707" max="8707" width="21.8515625" style="116" customWidth="1"/>
    <col min="8708" max="8708" width="16.421875" style="116" customWidth="1"/>
    <col min="8709" max="8709" width="12.7109375" style="116" customWidth="1"/>
    <col min="8710" max="8710" width="11.7109375" style="116" customWidth="1"/>
    <col min="8711" max="8711" width="62.28125" style="116" customWidth="1"/>
    <col min="8712" max="8712" width="11.140625" style="116" customWidth="1"/>
    <col min="8713" max="8959" width="9.140625" style="116" customWidth="1"/>
    <col min="8960" max="8960" width="2.7109375" style="116" customWidth="1"/>
    <col min="8961" max="8961" width="20.00390625" style="116" customWidth="1"/>
    <col min="8962" max="8962" width="12.140625" style="116" customWidth="1"/>
    <col min="8963" max="8963" width="21.8515625" style="116" customWidth="1"/>
    <col min="8964" max="8964" width="16.421875" style="116" customWidth="1"/>
    <col min="8965" max="8965" width="12.7109375" style="116" customWidth="1"/>
    <col min="8966" max="8966" width="11.7109375" style="116" customWidth="1"/>
    <col min="8967" max="8967" width="62.28125" style="116" customWidth="1"/>
    <col min="8968" max="8968" width="11.140625" style="116" customWidth="1"/>
    <col min="8969" max="9215" width="9.140625" style="116" customWidth="1"/>
    <col min="9216" max="9216" width="2.7109375" style="116" customWidth="1"/>
    <col min="9217" max="9217" width="20.00390625" style="116" customWidth="1"/>
    <col min="9218" max="9218" width="12.140625" style="116" customWidth="1"/>
    <col min="9219" max="9219" width="21.8515625" style="116" customWidth="1"/>
    <col min="9220" max="9220" width="16.421875" style="116" customWidth="1"/>
    <col min="9221" max="9221" width="12.7109375" style="116" customWidth="1"/>
    <col min="9222" max="9222" width="11.7109375" style="116" customWidth="1"/>
    <col min="9223" max="9223" width="62.28125" style="116" customWidth="1"/>
    <col min="9224" max="9224" width="11.140625" style="116" customWidth="1"/>
    <col min="9225" max="9471" width="9.140625" style="116" customWidth="1"/>
    <col min="9472" max="9472" width="2.7109375" style="116" customWidth="1"/>
    <col min="9473" max="9473" width="20.00390625" style="116" customWidth="1"/>
    <col min="9474" max="9474" width="12.140625" style="116" customWidth="1"/>
    <col min="9475" max="9475" width="21.8515625" style="116" customWidth="1"/>
    <col min="9476" max="9476" width="16.421875" style="116" customWidth="1"/>
    <col min="9477" max="9477" width="12.7109375" style="116" customWidth="1"/>
    <col min="9478" max="9478" width="11.7109375" style="116" customWidth="1"/>
    <col min="9479" max="9479" width="62.28125" style="116" customWidth="1"/>
    <col min="9480" max="9480" width="11.140625" style="116" customWidth="1"/>
    <col min="9481" max="9727" width="9.140625" style="116" customWidth="1"/>
    <col min="9728" max="9728" width="2.7109375" style="116" customWidth="1"/>
    <col min="9729" max="9729" width="20.00390625" style="116" customWidth="1"/>
    <col min="9730" max="9730" width="12.140625" style="116" customWidth="1"/>
    <col min="9731" max="9731" width="21.8515625" style="116" customWidth="1"/>
    <col min="9732" max="9732" width="16.421875" style="116" customWidth="1"/>
    <col min="9733" max="9733" width="12.7109375" style="116" customWidth="1"/>
    <col min="9734" max="9734" width="11.7109375" style="116" customWidth="1"/>
    <col min="9735" max="9735" width="62.28125" style="116" customWidth="1"/>
    <col min="9736" max="9736" width="11.140625" style="116" customWidth="1"/>
    <col min="9737" max="9983" width="9.140625" style="116" customWidth="1"/>
    <col min="9984" max="9984" width="2.7109375" style="116" customWidth="1"/>
    <col min="9985" max="9985" width="20.00390625" style="116" customWidth="1"/>
    <col min="9986" max="9986" width="12.140625" style="116" customWidth="1"/>
    <col min="9987" max="9987" width="21.8515625" style="116" customWidth="1"/>
    <col min="9988" max="9988" width="16.421875" style="116" customWidth="1"/>
    <col min="9989" max="9989" width="12.7109375" style="116" customWidth="1"/>
    <col min="9990" max="9990" width="11.7109375" style="116" customWidth="1"/>
    <col min="9991" max="9991" width="62.28125" style="116" customWidth="1"/>
    <col min="9992" max="9992" width="11.140625" style="116" customWidth="1"/>
    <col min="9993" max="10239" width="9.140625" style="116" customWidth="1"/>
    <col min="10240" max="10240" width="2.7109375" style="116" customWidth="1"/>
    <col min="10241" max="10241" width="20.00390625" style="116" customWidth="1"/>
    <col min="10242" max="10242" width="12.140625" style="116" customWidth="1"/>
    <col min="10243" max="10243" width="21.8515625" style="116" customWidth="1"/>
    <col min="10244" max="10244" width="16.421875" style="116" customWidth="1"/>
    <col min="10245" max="10245" width="12.7109375" style="116" customWidth="1"/>
    <col min="10246" max="10246" width="11.7109375" style="116" customWidth="1"/>
    <col min="10247" max="10247" width="62.28125" style="116" customWidth="1"/>
    <col min="10248" max="10248" width="11.140625" style="116" customWidth="1"/>
    <col min="10249" max="10495" width="9.140625" style="116" customWidth="1"/>
    <col min="10496" max="10496" width="2.7109375" style="116" customWidth="1"/>
    <col min="10497" max="10497" width="20.00390625" style="116" customWidth="1"/>
    <col min="10498" max="10498" width="12.140625" style="116" customWidth="1"/>
    <col min="10499" max="10499" width="21.8515625" style="116" customWidth="1"/>
    <col min="10500" max="10500" width="16.421875" style="116" customWidth="1"/>
    <col min="10501" max="10501" width="12.7109375" style="116" customWidth="1"/>
    <col min="10502" max="10502" width="11.7109375" style="116" customWidth="1"/>
    <col min="10503" max="10503" width="62.28125" style="116" customWidth="1"/>
    <col min="10504" max="10504" width="11.140625" style="116" customWidth="1"/>
    <col min="10505" max="10751" width="9.140625" style="116" customWidth="1"/>
    <col min="10752" max="10752" width="2.7109375" style="116" customWidth="1"/>
    <col min="10753" max="10753" width="20.00390625" style="116" customWidth="1"/>
    <col min="10754" max="10754" width="12.140625" style="116" customWidth="1"/>
    <col min="10755" max="10755" width="21.8515625" style="116" customWidth="1"/>
    <col min="10756" max="10756" width="16.421875" style="116" customWidth="1"/>
    <col min="10757" max="10757" width="12.7109375" style="116" customWidth="1"/>
    <col min="10758" max="10758" width="11.7109375" style="116" customWidth="1"/>
    <col min="10759" max="10759" width="62.28125" style="116" customWidth="1"/>
    <col min="10760" max="10760" width="11.140625" style="116" customWidth="1"/>
    <col min="10761" max="11007" width="9.140625" style="116" customWidth="1"/>
    <col min="11008" max="11008" width="2.7109375" style="116" customWidth="1"/>
    <col min="11009" max="11009" width="20.00390625" style="116" customWidth="1"/>
    <col min="11010" max="11010" width="12.140625" style="116" customWidth="1"/>
    <col min="11011" max="11011" width="21.8515625" style="116" customWidth="1"/>
    <col min="11012" max="11012" width="16.421875" style="116" customWidth="1"/>
    <col min="11013" max="11013" width="12.7109375" style="116" customWidth="1"/>
    <col min="11014" max="11014" width="11.7109375" style="116" customWidth="1"/>
    <col min="11015" max="11015" width="62.28125" style="116" customWidth="1"/>
    <col min="11016" max="11016" width="11.140625" style="116" customWidth="1"/>
    <col min="11017" max="11263" width="9.140625" style="116" customWidth="1"/>
    <col min="11264" max="11264" width="2.7109375" style="116" customWidth="1"/>
    <col min="11265" max="11265" width="20.00390625" style="116" customWidth="1"/>
    <col min="11266" max="11266" width="12.140625" style="116" customWidth="1"/>
    <col min="11267" max="11267" width="21.8515625" style="116" customWidth="1"/>
    <col min="11268" max="11268" width="16.421875" style="116" customWidth="1"/>
    <col min="11269" max="11269" width="12.7109375" style="116" customWidth="1"/>
    <col min="11270" max="11270" width="11.7109375" style="116" customWidth="1"/>
    <col min="11271" max="11271" width="62.28125" style="116" customWidth="1"/>
    <col min="11272" max="11272" width="11.140625" style="116" customWidth="1"/>
    <col min="11273" max="11519" width="9.140625" style="116" customWidth="1"/>
    <col min="11520" max="11520" width="2.7109375" style="116" customWidth="1"/>
    <col min="11521" max="11521" width="20.00390625" style="116" customWidth="1"/>
    <col min="11522" max="11522" width="12.140625" style="116" customWidth="1"/>
    <col min="11523" max="11523" width="21.8515625" style="116" customWidth="1"/>
    <col min="11524" max="11524" width="16.421875" style="116" customWidth="1"/>
    <col min="11525" max="11525" width="12.7109375" style="116" customWidth="1"/>
    <col min="11526" max="11526" width="11.7109375" style="116" customWidth="1"/>
    <col min="11527" max="11527" width="62.28125" style="116" customWidth="1"/>
    <col min="11528" max="11528" width="11.140625" style="116" customWidth="1"/>
    <col min="11529" max="11775" width="9.140625" style="116" customWidth="1"/>
    <col min="11776" max="11776" width="2.7109375" style="116" customWidth="1"/>
    <col min="11777" max="11777" width="20.00390625" style="116" customWidth="1"/>
    <col min="11778" max="11778" width="12.140625" style="116" customWidth="1"/>
    <col min="11779" max="11779" width="21.8515625" style="116" customWidth="1"/>
    <col min="11780" max="11780" width="16.421875" style="116" customWidth="1"/>
    <col min="11781" max="11781" width="12.7109375" style="116" customWidth="1"/>
    <col min="11782" max="11782" width="11.7109375" style="116" customWidth="1"/>
    <col min="11783" max="11783" width="62.28125" style="116" customWidth="1"/>
    <col min="11784" max="11784" width="11.140625" style="116" customWidth="1"/>
    <col min="11785" max="12031" width="9.140625" style="116" customWidth="1"/>
    <col min="12032" max="12032" width="2.7109375" style="116" customWidth="1"/>
    <col min="12033" max="12033" width="20.00390625" style="116" customWidth="1"/>
    <col min="12034" max="12034" width="12.140625" style="116" customWidth="1"/>
    <col min="12035" max="12035" width="21.8515625" style="116" customWidth="1"/>
    <col min="12036" max="12036" width="16.421875" style="116" customWidth="1"/>
    <col min="12037" max="12037" width="12.7109375" style="116" customWidth="1"/>
    <col min="12038" max="12038" width="11.7109375" style="116" customWidth="1"/>
    <col min="12039" max="12039" width="62.28125" style="116" customWidth="1"/>
    <col min="12040" max="12040" width="11.140625" style="116" customWidth="1"/>
    <col min="12041" max="12287" width="9.140625" style="116" customWidth="1"/>
    <col min="12288" max="12288" width="2.7109375" style="116" customWidth="1"/>
    <col min="12289" max="12289" width="20.00390625" style="116" customWidth="1"/>
    <col min="12290" max="12290" width="12.140625" style="116" customWidth="1"/>
    <col min="12291" max="12291" width="21.8515625" style="116" customWidth="1"/>
    <col min="12292" max="12292" width="16.421875" style="116" customWidth="1"/>
    <col min="12293" max="12293" width="12.7109375" style="116" customWidth="1"/>
    <col min="12294" max="12294" width="11.7109375" style="116" customWidth="1"/>
    <col min="12295" max="12295" width="62.28125" style="116" customWidth="1"/>
    <col min="12296" max="12296" width="11.140625" style="116" customWidth="1"/>
    <col min="12297" max="12543" width="9.140625" style="116" customWidth="1"/>
    <col min="12544" max="12544" width="2.7109375" style="116" customWidth="1"/>
    <col min="12545" max="12545" width="20.00390625" style="116" customWidth="1"/>
    <col min="12546" max="12546" width="12.140625" style="116" customWidth="1"/>
    <col min="12547" max="12547" width="21.8515625" style="116" customWidth="1"/>
    <col min="12548" max="12548" width="16.421875" style="116" customWidth="1"/>
    <col min="12549" max="12549" width="12.7109375" style="116" customWidth="1"/>
    <col min="12550" max="12550" width="11.7109375" style="116" customWidth="1"/>
    <col min="12551" max="12551" width="62.28125" style="116" customWidth="1"/>
    <col min="12552" max="12552" width="11.140625" style="116" customWidth="1"/>
    <col min="12553" max="12799" width="9.140625" style="116" customWidth="1"/>
    <col min="12800" max="12800" width="2.7109375" style="116" customWidth="1"/>
    <col min="12801" max="12801" width="20.00390625" style="116" customWidth="1"/>
    <col min="12802" max="12802" width="12.140625" style="116" customWidth="1"/>
    <col min="12803" max="12803" width="21.8515625" style="116" customWidth="1"/>
    <col min="12804" max="12804" width="16.421875" style="116" customWidth="1"/>
    <col min="12805" max="12805" width="12.7109375" style="116" customWidth="1"/>
    <col min="12806" max="12806" width="11.7109375" style="116" customWidth="1"/>
    <col min="12807" max="12807" width="62.28125" style="116" customWidth="1"/>
    <col min="12808" max="12808" width="11.140625" style="116" customWidth="1"/>
    <col min="12809" max="13055" width="9.140625" style="116" customWidth="1"/>
    <col min="13056" max="13056" width="2.7109375" style="116" customWidth="1"/>
    <col min="13057" max="13057" width="20.00390625" style="116" customWidth="1"/>
    <col min="13058" max="13058" width="12.140625" style="116" customWidth="1"/>
    <col min="13059" max="13059" width="21.8515625" style="116" customWidth="1"/>
    <col min="13060" max="13060" width="16.421875" style="116" customWidth="1"/>
    <col min="13061" max="13061" width="12.7109375" style="116" customWidth="1"/>
    <col min="13062" max="13062" width="11.7109375" style="116" customWidth="1"/>
    <col min="13063" max="13063" width="62.28125" style="116" customWidth="1"/>
    <col min="13064" max="13064" width="11.140625" style="116" customWidth="1"/>
    <col min="13065" max="13311" width="9.140625" style="116" customWidth="1"/>
    <col min="13312" max="13312" width="2.7109375" style="116" customWidth="1"/>
    <col min="13313" max="13313" width="20.00390625" style="116" customWidth="1"/>
    <col min="13314" max="13314" width="12.140625" style="116" customWidth="1"/>
    <col min="13315" max="13315" width="21.8515625" style="116" customWidth="1"/>
    <col min="13316" max="13316" width="16.421875" style="116" customWidth="1"/>
    <col min="13317" max="13317" width="12.7109375" style="116" customWidth="1"/>
    <col min="13318" max="13318" width="11.7109375" style="116" customWidth="1"/>
    <col min="13319" max="13319" width="62.28125" style="116" customWidth="1"/>
    <col min="13320" max="13320" width="11.140625" style="116" customWidth="1"/>
    <col min="13321" max="13567" width="9.140625" style="116" customWidth="1"/>
    <col min="13568" max="13568" width="2.7109375" style="116" customWidth="1"/>
    <col min="13569" max="13569" width="20.00390625" style="116" customWidth="1"/>
    <col min="13570" max="13570" width="12.140625" style="116" customWidth="1"/>
    <col min="13571" max="13571" width="21.8515625" style="116" customWidth="1"/>
    <col min="13572" max="13572" width="16.421875" style="116" customWidth="1"/>
    <col min="13573" max="13573" width="12.7109375" style="116" customWidth="1"/>
    <col min="13574" max="13574" width="11.7109375" style="116" customWidth="1"/>
    <col min="13575" max="13575" width="62.28125" style="116" customWidth="1"/>
    <col min="13576" max="13576" width="11.140625" style="116" customWidth="1"/>
    <col min="13577" max="13823" width="9.140625" style="116" customWidth="1"/>
    <col min="13824" max="13824" width="2.7109375" style="116" customWidth="1"/>
    <col min="13825" max="13825" width="20.00390625" style="116" customWidth="1"/>
    <col min="13826" max="13826" width="12.140625" style="116" customWidth="1"/>
    <col min="13827" max="13827" width="21.8515625" style="116" customWidth="1"/>
    <col min="13828" max="13828" width="16.421875" style="116" customWidth="1"/>
    <col min="13829" max="13829" width="12.7109375" style="116" customWidth="1"/>
    <col min="13830" max="13830" width="11.7109375" style="116" customWidth="1"/>
    <col min="13831" max="13831" width="62.28125" style="116" customWidth="1"/>
    <col min="13832" max="13832" width="11.140625" style="116" customWidth="1"/>
    <col min="13833" max="14079" width="9.140625" style="116" customWidth="1"/>
    <col min="14080" max="14080" width="2.7109375" style="116" customWidth="1"/>
    <col min="14081" max="14081" width="20.00390625" style="116" customWidth="1"/>
    <col min="14082" max="14082" width="12.140625" style="116" customWidth="1"/>
    <col min="14083" max="14083" width="21.8515625" style="116" customWidth="1"/>
    <col min="14084" max="14084" width="16.421875" style="116" customWidth="1"/>
    <col min="14085" max="14085" width="12.7109375" style="116" customWidth="1"/>
    <col min="14086" max="14086" width="11.7109375" style="116" customWidth="1"/>
    <col min="14087" max="14087" width="62.28125" style="116" customWidth="1"/>
    <col min="14088" max="14088" width="11.140625" style="116" customWidth="1"/>
    <col min="14089" max="14335" width="9.140625" style="116" customWidth="1"/>
    <col min="14336" max="14336" width="2.7109375" style="116" customWidth="1"/>
    <col min="14337" max="14337" width="20.00390625" style="116" customWidth="1"/>
    <col min="14338" max="14338" width="12.140625" style="116" customWidth="1"/>
    <col min="14339" max="14339" width="21.8515625" style="116" customWidth="1"/>
    <col min="14340" max="14340" width="16.421875" style="116" customWidth="1"/>
    <col min="14341" max="14341" width="12.7109375" style="116" customWidth="1"/>
    <col min="14342" max="14342" width="11.7109375" style="116" customWidth="1"/>
    <col min="14343" max="14343" width="62.28125" style="116" customWidth="1"/>
    <col min="14344" max="14344" width="11.140625" style="116" customWidth="1"/>
    <col min="14345" max="14591" width="9.140625" style="116" customWidth="1"/>
    <col min="14592" max="14592" width="2.7109375" style="116" customWidth="1"/>
    <col min="14593" max="14593" width="20.00390625" style="116" customWidth="1"/>
    <col min="14594" max="14594" width="12.140625" style="116" customWidth="1"/>
    <col min="14595" max="14595" width="21.8515625" style="116" customWidth="1"/>
    <col min="14596" max="14596" width="16.421875" style="116" customWidth="1"/>
    <col min="14597" max="14597" width="12.7109375" style="116" customWidth="1"/>
    <col min="14598" max="14598" width="11.7109375" style="116" customWidth="1"/>
    <col min="14599" max="14599" width="62.28125" style="116" customWidth="1"/>
    <col min="14600" max="14600" width="11.140625" style="116" customWidth="1"/>
    <col min="14601" max="14847" width="9.140625" style="116" customWidth="1"/>
    <col min="14848" max="14848" width="2.7109375" style="116" customWidth="1"/>
    <col min="14849" max="14849" width="20.00390625" style="116" customWidth="1"/>
    <col min="14850" max="14850" width="12.140625" style="116" customWidth="1"/>
    <col min="14851" max="14851" width="21.8515625" style="116" customWidth="1"/>
    <col min="14852" max="14852" width="16.421875" style="116" customWidth="1"/>
    <col min="14853" max="14853" width="12.7109375" style="116" customWidth="1"/>
    <col min="14854" max="14854" width="11.7109375" style="116" customWidth="1"/>
    <col min="14855" max="14855" width="62.28125" style="116" customWidth="1"/>
    <col min="14856" max="14856" width="11.140625" style="116" customWidth="1"/>
    <col min="14857" max="15103" width="9.140625" style="116" customWidth="1"/>
    <col min="15104" max="15104" width="2.7109375" style="116" customWidth="1"/>
    <col min="15105" max="15105" width="20.00390625" style="116" customWidth="1"/>
    <col min="15106" max="15106" width="12.140625" style="116" customWidth="1"/>
    <col min="15107" max="15107" width="21.8515625" style="116" customWidth="1"/>
    <col min="15108" max="15108" width="16.421875" style="116" customWidth="1"/>
    <col min="15109" max="15109" width="12.7109375" style="116" customWidth="1"/>
    <col min="15110" max="15110" width="11.7109375" style="116" customWidth="1"/>
    <col min="15111" max="15111" width="62.28125" style="116" customWidth="1"/>
    <col min="15112" max="15112" width="11.140625" style="116" customWidth="1"/>
    <col min="15113" max="15359" width="9.140625" style="116" customWidth="1"/>
    <col min="15360" max="15360" width="2.7109375" style="116" customWidth="1"/>
    <col min="15361" max="15361" width="20.00390625" style="116" customWidth="1"/>
    <col min="15362" max="15362" width="12.140625" style="116" customWidth="1"/>
    <col min="15363" max="15363" width="21.8515625" style="116" customWidth="1"/>
    <col min="15364" max="15364" width="16.421875" style="116" customWidth="1"/>
    <col min="15365" max="15365" width="12.7109375" style="116" customWidth="1"/>
    <col min="15366" max="15366" width="11.7109375" style="116" customWidth="1"/>
    <col min="15367" max="15367" width="62.28125" style="116" customWidth="1"/>
    <col min="15368" max="15368" width="11.140625" style="116" customWidth="1"/>
    <col min="15369" max="15615" width="9.140625" style="116" customWidth="1"/>
    <col min="15616" max="15616" width="2.7109375" style="116" customWidth="1"/>
    <col min="15617" max="15617" width="20.00390625" style="116" customWidth="1"/>
    <col min="15618" max="15618" width="12.140625" style="116" customWidth="1"/>
    <col min="15619" max="15619" width="21.8515625" style="116" customWidth="1"/>
    <col min="15620" max="15620" width="16.421875" style="116" customWidth="1"/>
    <col min="15621" max="15621" width="12.7109375" style="116" customWidth="1"/>
    <col min="15622" max="15622" width="11.7109375" style="116" customWidth="1"/>
    <col min="15623" max="15623" width="62.28125" style="116" customWidth="1"/>
    <col min="15624" max="15624" width="11.140625" style="116" customWidth="1"/>
    <col min="15625" max="15871" width="9.140625" style="116" customWidth="1"/>
    <col min="15872" max="15872" width="2.7109375" style="116" customWidth="1"/>
    <col min="15873" max="15873" width="20.00390625" style="116" customWidth="1"/>
    <col min="15874" max="15874" width="12.140625" style="116" customWidth="1"/>
    <col min="15875" max="15875" width="21.8515625" style="116" customWidth="1"/>
    <col min="15876" max="15876" width="16.421875" style="116" customWidth="1"/>
    <col min="15877" max="15877" width="12.7109375" style="116" customWidth="1"/>
    <col min="15878" max="15878" width="11.7109375" style="116" customWidth="1"/>
    <col min="15879" max="15879" width="62.28125" style="116" customWidth="1"/>
    <col min="15880" max="15880" width="11.140625" style="116" customWidth="1"/>
    <col min="15881" max="16127" width="9.140625" style="116" customWidth="1"/>
    <col min="16128" max="16128" width="2.7109375" style="116" customWidth="1"/>
    <col min="16129" max="16129" width="20.00390625" style="116" customWidth="1"/>
    <col min="16130" max="16130" width="12.140625" style="116" customWidth="1"/>
    <col min="16131" max="16131" width="21.8515625" style="116" customWidth="1"/>
    <col min="16132" max="16132" width="16.421875" style="116" customWidth="1"/>
    <col min="16133" max="16133" width="12.7109375" style="116" customWidth="1"/>
    <col min="16134" max="16134" width="11.7109375" style="116" customWidth="1"/>
    <col min="16135" max="16135" width="62.28125" style="116" customWidth="1"/>
    <col min="16136" max="16136" width="11.140625" style="116" customWidth="1"/>
    <col min="16137" max="16384" width="9.140625" style="116" customWidth="1"/>
  </cols>
  <sheetData>
    <row r="1" spans="1:35" s="156" customFormat="1" ht="21" thickBot="1">
      <c r="A1" s="153"/>
      <c r="B1" s="157" t="s">
        <v>291</v>
      </c>
      <c r="C1" s="153"/>
      <c r="D1" s="153"/>
      <c r="E1" s="153"/>
      <c r="F1" s="153"/>
      <c r="G1" s="153"/>
      <c r="H1" s="117"/>
      <c r="I1" s="182"/>
      <c r="J1" s="182"/>
      <c r="K1" s="182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</row>
    <row r="2" spans="1:35" ht="59.25" customHeight="1">
      <c r="A2" s="291" t="s">
        <v>243</v>
      </c>
      <c r="B2" s="325" t="s">
        <v>91</v>
      </c>
      <c r="C2" s="292" t="s">
        <v>92</v>
      </c>
      <c r="D2" s="292" t="s">
        <v>93</v>
      </c>
      <c r="E2" s="294" t="s">
        <v>244</v>
      </c>
      <c r="F2" s="294" t="s">
        <v>245</v>
      </c>
      <c r="G2" s="295" t="s">
        <v>96</v>
      </c>
      <c r="H2" s="295" t="s">
        <v>97</v>
      </c>
      <c r="I2" s="196" t="s">
        <v>182</v>
      </c>
      <c r="J2" s="144" t="s">
        <v>377</v>
      </c>
      <c r="K2" s="147" t="s">
        <v>183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1:11" ht="27" customHeight="1" thickBot="1">
      <c r="A3" s="293" t="s">
        <v>246</v>
      </c>
      <c r="B3" s="312">
        <v>14</v>
      </c>
      <c r="C3" s="312" t="s">
        <v>247</v>
      </c>
      <c r="D3" s="313" t="s">
        <v>248</v>
      </c>
      <c r="E3" s="212">
        <v>30850</v>
      </c>
      <c r="F3" s="213">
        <v>30850</v>
      </c>
      <c r="G3" s="311" t="s">
        <v>249</v>
      </c>
      <c r="H3" s="470" t="s">
        <v>250</v>
      </c>
      <c r="I3" s="304"/>
      <c r="J3" s="305">
        <v>4</v>
      </c>
      <c r="K3" s="250"/>
    </row>
    <row r="4" spans="1:11" ht="27.75" customHeight="1">
      <c r="A4" s="473" t="s">
        <v>251</v>
      </c>
      <c r="B4" s="314" t="s">
        <v>252</v>
      </c>
      <c r="C4" s="315" t="s">
        <v>253</v>
      </c>
      <c r="D4" s="316" t="s">
        <v>254</v>
      </c>
      <c r="E4" s="214">
        <v>8400</v>
      </c>
      <c r="F4" s="476">
        <f>SUM(E4:E20)</f>
        <v>83027</v>
      </c>
      <c r="G4" s="308" t="s">
        <v>255</v>
      </c>
      <c r="H4" s="471"/>
      <c r="I4" s="59"/>
      <c r="J4" s="303">
        <v>4</v>
      </c>
      <c r="K4" s="88"/>
    </row>
    <row r="5" spans="1:11" ht="27.75" customHeight="1">
      <c r="A5" s="474"/>
      <c r="B5" s="317" t="s">
        <v>256</v>
      </c>
      <c r="C5" s="318" t="s">
        <v>253</v>
      </c>
      <c r="D5" s="319" t="s">
        <v>257</v>
      </c>
      <c r="E5" s="215">
        <v>9750</v>
      </c>
      <c r="F5" s="477"/>
      <c r="G5" s="309" t="s">
        <v>255</v>
      </c>
      <c r="H5" s="471"/>
      <c r="I5" s="202"/>
      <c r="J5" s="297">
        <v>4</v>
      </c>
      <c r="K5" s="203"/>
    </row>
    <row r="6" spans="1:11" ht="27.75" customHeight="1">
      <c r="A6" s="474"/>
      <c r="B6" s="317" t="s">
        <v>258</v>
      </c>
      <c r="C6" s="318" t="s">
        <v>253</v>
      </c>
      <c r="D6" s="319" t="s">
        <v>259</v>
      </c>
      <c r="E6" s="215">
        <v>7800</v>
      </c>
      <c r="F6" s="477"/>
      <c r="G6" s="309" t="s">
        <v>255</v>
      </c>
      <c r="H6" s="471"/>
      <c r="I6" s="58"/>
      <c r="J6" s="296">
        <v>4</v>
      </c>
      <c r="K6" s="89"/>
    </row>
    <row r="7" spans="1:11" ht="27.75" customHeight="1">
      <c r="A7" s="474"/>
      <c r="B7" s="317" t="s">
        <v>260</v>
      </c>
      <c r="C7" s="318" t="s">
        <v>253</v>
      </c>
      <c r="D7" s="319" t="s">
        <v>259</v>
      </c>
      <c r="E7" s="215">
        <v>4687</v>
      </c>
      <c r="F7" s="477"/>
      <c r="G7" s="309" t="s">
        <v>255</v>
      </c>
      <c r="H7" s="471"/>
      <c r="I7" s="58"/>
      <c r="J7" s="296">
        <v>4</v>
      </c>
      <c r="K7" s="89"/>
    </row>
    <row r="8" spans="1:11" ht="27.75" customHeight="1">
      <c r="A8" s="474"/>
      <c r="B8" s="317" t="s">
        <v>261</v>
      </c>
      <c r="C8" s="318" t="s">
        <v>253</v>
      </c>
      <c r="D8" s="319" t="s">
        <v>262</v>
      </c>
      <c r="E8" s="215">
        <v>2150</v>
      </c>
      <c r="F8" s="477"/>
      <c r="G8" s="309" t="s">
        <v>249</v>
      </c>
      <c r="H8" s="471"/>
      <c r="I8" s="58"/>
      <c r="J8" s="296">
        <v>4</v>
      </c>
      <c r="K8" s="89"/>
    </row>
    <row r="9" spans="1:11" ht="27.75" customHeight="1">
      <c r="A9" s="474"/>
      <c r="B9" s="317" t="s">
        <v>263</v>
      </c>
      <c r="C9" s="318" t="s">
        <v>264</v>
      </c>
      <c r="D9" s="319" t="s">
        <v>259</v>
      </c>
      <c r="E9" s="215">
        <v>9135</v>
      </c>
      <c r="F9" s="477"/>
      <c r="G9" s="309" t="s">
        <v>255</v>
      </c>
      <c r="H9" s="471"/>
      <c r="I9" s="58"/>
      <c r="J9" s="296">
        <v>4</v>
      </c>
      <c r="K9" s="89"/>
    </row>
    <row r="10" spans="1:11" ht="27.75" customHeight="1">
      <c r="A10" s="474"/>
      <c r="B10" s="317" t="s">
        <v>265</v>
      </c>
      <c r="C10" s="318" t="s">
        <v>266</v>
      </c>
      <c r="D10" s="319" t="s">
        <v>267</v>
      </c>
      <c r="E10" s="215">
        <v>2380</v>
      </c>
      <c r="F10" s="477"/>
      <c r="G10" s="309" t="s">
        <v>249</v>
      </c>
      <c r="H10" s="471"/>
      <c r="I10" s="58"/>
      <c r="J10" s="296">
        <v>4</v>
      </c>
      <c r="K10" s="89"/>
    </row>
    <row r="11" spans="1:11" ht="27.75" customHeight="1">
      <c r="A11" s="474"/>
      <c r="B11" s="317" t="s">
        <v>268</v>
      </c>
      <c r="C11" s="318" t="s">
        <v>247</v>
      </c>
      <c r="D11" s="319" t="s">
        <v>269</v>
      </c>
      <c r="E11" s="215">
        <v>9200</v>
      </c>
      <c r="F11" s="477"/>
      <c r="G11" s="309" t="s">
        <v>255</v>
      </c>
      <c r="H11" s="471"/>
      <c r="I11" s="58"/>
      <c r="J11" s="296">
        <v>4</v>
      </c>
      <c r="K11" s="89"/>
    </row>
    <row r="12" spans="1:11" ht="27.75" customHeight="1">
      <c r="A12" s="474"/>
      <c r="B12" s="317" t="s">
        <v>270</v>
      </c>
      <c r="C12" s="318" t="s">
        <v>247</v>
      </c>
      <c r="D12" s="319" t="s">
        <v>271</v>
      </c>
      <c r="E12" s="215">
        <v>2000</v>
      </c>
      <c r="F12" s="477"/>
      <c r="G12" s="309" t="s">
        <v>249</v>
      </c>
      <c r="H12" s="471"/>
      <c r="I12" s="58"/>
      <c r="J12" s="296">
        <v>4</v>
      </c>
      <c r="K12" s="89"/>
    </row>
    <row r="13" spans="1:11" ht="27.75" customHeight="1">
      <c r="A13" s="474"/>
      <c r="B13" s="317" t="s">
        <v>272</v>
      </c>
      <c r="C13" s="318" t="s">
        <v>273</v>
      </c>
      <c r="D13" s="319" t="s">
        <v>269</v>
      </c>
      <c r="E13" s="215">
        <v>7550</v>
      </c>
      <c r="F13" s="477"/>
      <c r="G13" s="309" t="s">
        <v>249</v>
      </c>
      <c r="H13" s="471"/>
      <c r="I13" s="58"/>
      <c r="J13" s="296">
        <v>4</v>
      </c>
      <c r="K13" s="89"/>
    </row>
    <row r="14" spans="1:11" ht="27.75" customHeight="1">
      <c r="A14" s="474"/>
      <c r="B14" s="317" t="s">
        <v>274</v>
      </c>
      <c r="C14" s="318" t="s">
        <v>273</v>
      </c>
      <c r="D14" s="319" t="s">
        <v>275</v>
      </c>
      <c r="E14" s="215">
        <v>8150</v>
      </c>
      <c r="F14" s="477"/>
      <c r="G14" s="309" t="s">
        <v>249</v>
      </c>
      <c r="H14" s="471"/>
      <c r="I14" s="58"/>
      <c r="J14" s="296">
        <v>4</v>
      </c>
      <c r="K14" s="89"/>
    </row>
    <row r="15" spans="1:11" ht="27.75" customHeight="1">
      <c r="A15" s="474"/>
      <c r="B15" s="317" t="s">
        <v>276</v>
      </c>
      <c r="C15" s="318" t="s">
        <v>273</v>
      </c>
      <c r="D15" s="319" t="s">
        <v>277</v>
      </c>
      <c r="E15" s="216">
        <v>600</v>
      </c>
      <c r="F15" s="477"/>
      <c r="G15" s="309" t="s">
        <v>249</v>
      </c>
      <c r="H15" s="471"/>
      <c r="I15" s="58"/>
      <c r="J15" s="296">
        <v>4</v>
      </c>
      <c r="K15" s="89"/>
    </row>
    <row r="16" spans="1:11" ht="27.75" customHeight="1">
      <c r="A16" s="474"/>
      <c r="B16" s="317" t="s">
        <v>278</v>
      </c>
      <c r="C16" s="318" t="s">
        <v>279</v>
      </c>
      <c r="D16" s="319" t="s">
        <v>269</v>
      </c>
      <c r="E16" s="215">
        <v>1200</v>
      </c>
      <c r="F16" s="477"/>
      <c r="G16" s="309" t="s">
        <v>249</v>
      </c>
      <c r="H16" s="471"/>
      <c r="I16" s="58"/>
      <c r="J16" s="296">
        <v>4</v>
      </c>
      <c r="K16" s="89"/>
    </row>
    <row r="17" spans="1:11" ht="27.75" customHeight="1">
      <c r="A17" s="474"/>
      <c r="B17" s="320" t="s">
        <v>280</v>
      </c>
      <c r="C17" s="321" t="s">
        <v>281</v>
      </c>
      <c r="D17" s="322" t="s">
        <v>282</v>
      </c>
      <c r="E17" s="217">
        <v>2325</v>
      </c>
      <c r="F17" s="477"/>
      <c r="G17" s="310" t="s">
        <v>249</v>
      </c>
      <c r="H17" s="471"/>
      <c r="I17" s="58"/>
      <c r="J17" s="296">
        <v>4</v>
      </c>
      <c r="K17" s="89"/>
    </row>
    <row r="18" spans="1:11" ht="27.75" customHeight="1">
      <c r="A18" s="474"/>
      <c r="B18" s="323" t="s">
        <v>283</v>
      </c>
      <c r="C18" s="318" t="s">
        <v>266</v>
      </c>
      <c r="D18" s="319" t="s">
        <v>284</v>
      </c>
      <c r="E18" s="215">
        <v>3000</v>
      </c>
      <c r="F18" s="477"/>
      <c r="G18" s="309" t="s">
        <v>255</v>
      </c>
      <c r="H18" s="471"/>
      <c r="I18" s="58"/>
      <c r="J18" s="296">
        <v>4</v>
      </c>
      <c r="K18" s="89"/>
    </row>
    <row r="19" spans="1:11" ht="27.75" customHeight="1">
      <c r="A19" s="474"/>
      <c r="B19" s="320" t="s">
        <v>285</v>
      </c>
      <c r="C19" s="321" t="s">
        <v>286</v>
      </c>
      <c r="D19" s="322" t="s">
        <v>287</v>
      </c>
      <c r="E19" s="217">
        <v>1450</v>
      </c>
      <c r="F19" s="477"/>
      <c r="G19" s="309" t="s">
        <v>255</v>
      </c>
      <c r="H19" s="471"/>
      <c r="I19" s="58"/>
      <c r="J19" s="296">
        <v>4</v>
      </c>
      <c r="K19" s="89"/>
    </row>
    <row r="20" spans="1:11" ht="27.75" customHeight="1" thickBot="1">
      <c r="A20" s="475"/>
      <c r="B20" s="324" t="s">
        <v>288</v>
      </c>
      <c r="C20" s="312" t="s">
        <v>289</v>
      </c>
      <c r="D20" s="313" t="s">
        <v>290</v>
      </c>
      <c r="E20" s="212">
        <v>3250</v>
      </c>
      <c r="F20" s="478"/>
      <c r="G20" s="310" t="s">
        <v>249</v>
      </c>
      <c r="H20" s="472"/>
      <c r="I20" s="304"/>
      <c r="J20" s="305">
        <v>4</v>
      </c>
      <c r="K20" s="203"/>
    </row>
    <row r="21" spans="1:11" ht="36" customHeight="1" thickBot="1">
      <c r="A21" s="479" t="s">
        <v>90</v>
      </c>
      <c r="B21" s="480"/>
      <c r="C21" s="480"/>
      <c r="D21" s="480"/>
      <c r="E21" s="481"/>
      <c r="F21" s="307">
        <f>SUM(F3:F20)</f>
        <v>113877</v>
      </c>
      <c r="G21" s="306"/>
      <c r="H21" s="302"/>
      <c r="K21" s="301">
        <f>SUM(K3:K20)</f>
        <v>0</v>
      </c>
    </row>
    <row r="22" spans="1:8" ht="15">
      <c r="A22" s="482" t="s">
        <v>222</v>
      </c>
      <c r="B22" s="482"/>
      <c r="C22" s="482"/>
      <c r="D22" s="482"/>
      <c r="E22" s="482"/>
      <c r="F22" s="482"/>
      <c r="G22" s="482"/>
      <c r="H22" s="176"/>
    </row>
    <row r="23" ht="15.75" customHeight="1">
      <c r="D23" s="116"/>
    </row>
    <row r="24" ht="15">
      <c r="D24" s="116"/>
    </row>
    <row r="25" spans="4:11" ht="15">
      <c r="D25" s="116"/>
      <c r="I25" s="116"/>
      <c r="J25" s="116"/>
      <c r="K25" s="116"/>
    </row>
    <row r="26" ht="15">
      <c r="D26" s="116"/>
    </row>
    <row r="27" ht="15">
      <c r="D27" s="116"/>
    </row>
    <row r="28" ht="15">
      <c r="D28" s="116"/>
    </row>
    <row r="29" ht="15">
      <c r="D29" s="116"/>
    </row>
    <row r="30" ht="15">
      <c r="D30" s="116"/>
    </row>
    <row r="31" ht="15">
      <c r="D31" s="116"/>
    </row>
    <row r="32" ht="15">
      <c r="D32" s="116"/>
    </row>
    <row r="35" spans="1:2" ht="15">
      <c r="A35" s="210"/>
      <c r="B35" s="210"/>
    </row>
    <row r="43" ht="59.25" customHeight="1"/>
    <row r="44" ht="39.95" customHeight="1"/>
    <row r="45" ht="15" customHeight="1"/>
    <row r="46" ht="12.75" customHeight="1" hidden="1"/>
    <row r="47" ht="12.75" customHeight="1" hidden="1"/>
    <row r="48" ht="12.75" customHeight="1"/>
    <row r="49" ht="12.75" customHeight="1"/>
  </sheetData>
  <mergeCells count="5">
    <mergeCell ref="H3:H20"/>
    <mergeCell ref="A4:A20"/>
    <mergeCell ref="F4:F20"/>
    <mergeCell ref="A21:E21"/>
    <mergeCell ref="A22:G22"/>
  </mergeCells>
  <printOptions/>
  <pageMargins left="0.5118110236220472" right="0.5118110236220472" top="0.7874015748031497" bottom="0.5905511811023623" header="0.11811023622047245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workbookViewId="0" topLeftCell="A1">
      <selection activeCell="G13" sqref="G13"/>
    </sheetView>
  </sheetViews>
  <sheetFormatPr defaultColWidth="9.140625" defaultRowHeight="15"/>
  <cols>
    <col min="1" max="1" width="11.8515625" style="0" customWidth="1"/>
    <col min="2" max="2" width="8.8515625" style="0" customWidth="1"/>
    <col min="3" max="3" width="12.28125" style="0" customWidth="1"/>
    <col min="4" max="4" width="10.140625" style="0" customWidth="1"/>
    <col min="6" max="6" width="9.8515625" style="0" customWidth="1"/>
    <col min="7" max="7" width="55.4218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184" customFormat="1" ht="19.5" thickBot="1">
      <c r="A1" s="435" t="s">
        <v>491</v>
      </c>
      <c r="B1" s="435"/>
      <c r="C1" s="435"/>
      <c r="D1" s="435"/>
      <c r="E1" s="435"/>
      <c r="F1" s="435"/>
      <c r="G1" s="435"/>
      <c r="H1" s="181"/>
      <c r="I1" s="182"/>
      <c r="J1" s="182"/>
      <c r="K1" s="182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5" s="152" customFormat="1" ht="47.25">
      <c r="A2" s="163" t="s">
        <v>184</v>
      </c>
      <c r="B2" s="164" t="s">
        <v>91</v>
      </c>
      <c r="C2" s="164" t="s">
        <v>92</v>
      </c>
      <c r="D2" s="164" t="s">
        <v>93</v>
      </c>
      <c r="E2" s="158" t="s">
        <v>94</v>
      </c>
      <c r="F2" s="158" t="s">
        <v>95</v>
      </c>
      <c r="G2" s="165" t="s">
        <v>96</v>
      </c>
      <c r="H2" s="195" t="s">
        <v>97</v>
      </c>
      <c r="I2" s="196" t="s">
        <v>182</v>
      </c>
      <c r="J2" s="146" t="s">
        <v>380</v>
      </c>
      <c r="K2" s="147" t="s">
        <v>183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36" customHeight="1">
      <c r="A3" s="484" t="s">
        <v>366</v>
      </c>
      <c r="B3" s="222" t="s">
        <v>292</v>
      </c>
      <c r="C3" s="285" t="s">
        <v>295</v>
      </c>
      <c r="D3" s="282" t="s">
        <v>296</v>
      </c>
      <c r="E3" s="283">
        <v>15494</v>
      </c>
      <c r="F3" s="439">
        <f>SUM(E3:E4)</f>
        <v>26307</v>
      </c>
      <c r="G3" s="221" t="s">
        <v>301</v>
      </c>
      <c r="H3" s="483" t="s">
        <v>302</v>
      </c>
      <c r="I3" s="58"/>
      <c r="J3" s="169">
        <v>4</v>
      </c>
      <c r="K3" s="89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36" customHeight="1" thickBot="1">
      <c r="A4" s="485"/>
      <c r="B4" s="223" t="s">
        <v>293</v>
      </c>
      <c r="C4" s="327" t="s">
        <v>297</v>
      </c>
      <c r="D4" s="328" t="s">
        <v>298</v>
      </c>
      <c r="E4" s="331">
        <v>10813</v>
      </c>
      <c r="F4" s="440"/>
      <c r="G4" s="204" t="s">
        <v>301</v>
      </c>
      <c r="H4" s="443"/>
      <c r="I4" s="58"/>
      <c r="J4" s="169">
        <v>4</v>
      </c>
      <c r="K4" s="89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t="39" customHeight="1" thickBot="1">
      <c r="A5" s="326" t="s">
        <v>367</v>
      </c>
      <c r="B5" s="224" t="s">
        <v>294</v>
      </c>
      <c r="C5" s="329" t="s">
        <v>299</v>
      </c>
      <c r="D5" s="330" t="s">
        <v>300</v>
      </c>
      <c r="E5" s="179" t="s">
        <v>108</v>
      </c>
      <c r="F5" s="189">
        <v>8083</v>
      </c>
      <c r="G5" s="220" t="s">
        <v>301</v>
      </c>
      <c r="H5" s="225" t="s">
        <v>303</v>
      </c>
      <c r="I5" s="94"/>
      <c r="J5" s="428">
        <v>4</v>
      </c>
      <c r="K5" s="16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</row>
    <row r="6" spans="1:32" s="116" customFormat="1" ht="16.5" thickBot="1">
      <c r="A6" s="448" t="s">
        <v>90</v>
      </c>
      <c r="B6" s="449"/>
      <c r="C6" s="449"/>
      <c r="D6" s="449"/>
      <c r="E6" s="450"/>
      <c r="F6" s="190">
        <f>SUM(F3:F5)</f>
        <v>34390</v>
      </c>
      <c r="G6" s="174"/>
      <c r="H6" s="174"/>
      <c r="I6" s="175"/>
      <c r="J6" s="175"/>
      <c r="K6" s="300">
        <f>SUM(K3:K5)</f>
        <v>0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8" s="116" customFormat="1" ht="15">
      <c r="A7" s="434" t="s">
        <v>222</v>
      </c>
      <c r="B7" s="434"/>
      <c r="C7" s="434"/>
      <c r="D7" s="434"/>
      <c r="E7" s="434"/>
      <c r="F7" s="434"/>
      <c r="G7" s="434"/>
      <c r="H7" s="176"/>
    </row>
    <row r="9" spans="1:4" ht="15">
      <c r="A9" s="178"/>
      <c r="B9" s="178"/>
      <c r="C9" s="178"/>
      <c r="D9" s="178"/>
    </row>
    <row r="10" spans="1:4" ht="15">
      <c r="A10" s="178"/>
      <c r="B10" s="178"/>
      <c r="C10" s="178"/>
      <c r="D10" s="178"/>
    </row>
    <row r="11" spans="1:4" ht="15">
      <c r="A11" s="178"/>
      <c r="B11" s="178"/>
      <c r="C11" s="178"/>
      <c r="D11" s="178"/>
    </row>
    <row r="12" spans="1:4" ht="15">
      <c r="A12" s="178"/>
      <c r="B12" s="178"/>
      <c r="C12" s="178"/>
      <c r="D12" s="178"/>
    </row>
    <row r="13" spans="1:11" ht="15">
      <c r="A13" s="178"/>
      <c r="B13" s="178"/>
      <c r="C13" s="178"/>
      <c r="D13" s="178"/>
      <c r="I13" s="116"/>
      <c r="J13" s="116"/>
      <c r="K13" s="116"/>
    </row>
    <row r="14" spans="1:4" ht="15">
      <c r="A14" s="178"/>
      <c r="B14" s="178"/>
      <c r="C14" s="178"/>
      <c r="D14" s="178"/>
    </row>
  </sheetData>
  <mergeCells count="6">
    <mergeCell ref="H3:H4"/>
    <mergeCell ref="A6:E6"/>
    <mergeCell ref="A7:G7"/>
    <mergeCell ref="A1:G1"/>
    <mergeCell ref="A3:A4"/>
    <mergeCell ref="F3:F4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 topLeftCell="A1">
      <selection activeCell="B19" sqref="B19"/>
    </sheetView>
  </sheetViews>
  <sheetFormatPr defaultColWidth="9.140625" defaultRowHeight="15"/>
  <cols>
    <col min="1" max="1" width="11.00390625" style="0" customWidth="1"/>
    <col min="2" max="2" width="22.8515625" style="0" customWidth="1"/>
    <col min="3" max="4" width="17.7109375" style="0" customWidth="1"/>
    <col min="5" max="5" width="14.00390625" style="0" customWidth="1"/>
    <col min="6" max="6" width="9.00390625" style="3" customWidth="1"/>
    <col min="7" max="7" width="10.421875" style="3" customWidth="1"/>
    <col min="8" max="8" width="12.28125" style="4" customWidth="1"/>
    <col min="9" max="9" width="45.8515625" style="3" customWidth="1"/>
    <col min="10" max="10" width="12.57421875" style="0" customWidth="1"/>
    <col min="11" max="11" width="9.8515625" style="0" customWidth="1"/>
    <col min="12" max="12" width="13.8515625" style="0" customWidth="1"/>
    <col min="258" max="258" width="34.7109375" style="0" customWidth="1"/>
    <col min="259" max="259" width="17.7109375" style="0" customWidth="1"/>
    <col min="260" max="260" width="25.7109375" style="0" customWidth="1"/>
    <col min="261" max="261" width="14.00390625" style="0" customWidth="1"/>
    <col min="262" max="262" width="9.00390625" style="0" customWidth="1"/>
    <col min="263" max="263" width="10.421875" style="0" customWidth="1"/>
    <col min="264" max="264" width="15.57421875" style="0" customWidth="1"/>
    <col min="265" max="265" width="55.7109375" style="0" customWidth="1"/>
    <col min="266" max="266" width="13.7109375" style="0" customWidth="1"/>
    <col min="268" max="268" width="14.7109375" style="0" customWidth="1"/>
    <col min="514" max="514" width="34.7109375" style="0" customWidth="1"/>
    <col min="515" max="515" width="17.7109375" style="0" customWidth="1"/>
    <col min="516" max="516" width="25.7109375" style="0" customWidth="1"/>
    <col min="517" max="517" width="14.00390625" style="0" customWidth="1"/>
    <col min="518" max="518" width="9.00390625" style="0" customWidth="1"/>
    <col min="519" max="519" width="10.421875" style="0" customWidth="1"/>
    <col min="520" max="520" width="15.57421875" style="0" customWidth="1"/>
    <col min="521" max="521" width="55.7109375" style="0" customWidth="1"/>
    <col min="522" max="522" width="13.7109375" style="0" customWidth="1"/>
    <col min="524" max="524" width="14.7109375" style="0" customWidth="1"/>
    <col min="770" max="770" width="34.7109375" style="0" customWidth="1"/>
    <col min="771" max="771" width="17.7109375" style="0" customWidth="1"/>
    <col min="772" max="772" width="25.7109375" style="0" customWidth="1"/>
    <col min="773" max="773" width="14.00390625" style="0" customWidth="1"/>
    <col min="774" max="774" width="9.00390625" style="0" customWidth="1"/>
    <col min="775" max="775" width="10.421875" style="0" customWidth="1"/>
    <col min="776" max="776" width="15.57421875" style="0" customWidth="1"/>
    <col min="777" max="777" width="55.7109375" style="0" customWidth="1"/>
    <col min="778" max="778" width="13.7109375" style="0" customWidth="1"/>
    <col min="780" max="780" width="14.7109375" style="0" customWidth="1"/>
    <col min="1026" max="1026" width="34.7109375" style="0" customWidth="1"/>
    <col min="1027" max="1027" width="17.7109375" style="0" customWidth="1"/>
    <col min="1028" max="1028" width="25.7109375" style="0" customWidth="1"/>
    <col min="1029" max="1029" width="14.00390625" style="0" customWidth="1"/>
    <col min="1030" max="1030" width="9.00390625" style="0" customWidth="1"/>
    <col min="1031" max="1031" width="10.421875" style="0" customWidth="1"/>
    <col min="1032" max="1032" width="15.57421875" style="0" customWidth="1"/>
    <col min="1033" max="1033" width="55.7109375" style="0" customWidth="1"/>
    <col min="1034" max="1034" width="13.7109375" style="0" customWidth="1"/>
    <col min="1036" max="1036" width="14.7109375" style="0" customWidth="1"/>
    <col min="1282" max="1282" width="34.7109375" style="0" customWidth="1"/>
    <col min="1283" max="1283" width="17.7109375" style="0" customWidth="1"/>
    <col min="1284" max="1284" width="25.7109375" style="0" customWidth="1"/>
    <col min="1285" max="1285" width="14.00390625" style="0" customWidth="1"/>
    <col min="1286" max="1286" width="9.00390625" style="0" customWidth="1"/>
    <col min="1287" max="1287" width="10.421875" style="0" customWidth="1"/>
    <col min="1288" max="1288" width="15.57421875" style="0" customWidth="1"/>
    <col min="1289" max="1289" width="55.7109375" style="0" customWidth="1"/>
    <col min="1290" max="1290" width="13.7109375" style="0" customWidth="1"/>
    <col min="1292" max="1292" width="14.7109375" style="0" customWidth="1"/>
    <col min="1538" max="1538" width="34.7109375" style="0" customWidth="1"/>
    <col min="1539" max="1539" width="17.7109375" style="0" customWidth="1"/>
    <col min="1540" max="1540" width="25.7109375" style="0" customWidth="1"/>
    <col min="1541" max="1541" width="14.00390625" style="0" customWidth="1"/>
    <col min="1542" max="1542" width="9.00390625" style="0" customWidth="1"/>
    <col min="1543" max="1543" width="10.421875" style="0" customWidth="1"/>
    <col min="1544" max="1544" width="15.57421875" style="0" customWidth="1"/>
    <col min="1545" max="1545" width="55.7109375" style="0" customWidth="1"/>
    <col min="1546" max="1546" width="13.7109375" style="0" customWidth="1"/>
    <col min="1548" max="1548" width="14.7109375" style="0" customWidth="1"/>
    <col min="1794" max="1794" width="34.7109375" style="0" customWidth="1"/>
    <col min="1795" max="1795" width="17.7109375" style="0" customWidth="1"/>
    <col min="1796" max="1796" width="25.7109375" style="0" customWidth="1"/>
    <col min="1797" max="1797" width="14.00390625" style="0" customWidth="1"/>
    <col min="1798" max="1798" width="9.00390625" style="0" customWidth="1"/>
    <col min="1799" max="1799" width="10.421875" style="0" customWidth="1"/>
    <col min="1800" max="1800" width="15.57421875" style="0" customWidth="1"/>
    <col min="1801" max="1801" width="55.7109375" style="0" customWidth="1"/>
    <col min="1802" max="1802" width="13.7109375" style="0" customWidth="1"/>
    <col min="1804" max="1804" width="14.7109375" style="0" customWidth="1"/>
    <col min="2050" max="2050" width="34.7109375" style="0" customWidth="1"/>
    <col min="2051" max="2051" width="17.7109375" style="0" customWidth="1"/>
    <col min="2052" max="2052" width="25.7109375" style="0" customWidth="1"/>
    <col min="2053" max="2053" width="14.00390625" style="0" customWidth="1"/>
    <col min="2054" max="2054" width="9.00390625" style="0" customWidth="1"/>
    <col min="2055" max="2055" width="10.421875" style="0" customWidth="1"/>
    <col min="2056" max="2056" width="15.57421875" style="0" customWidth="1"/>
    <col min="2057" max="2057" width="55.7109375" style="0" customWidth="1"/>
    <col min="2058" max="2058" width="13.7109375" style="0" customWidth="1"/>
    <col min="2060" max="2060" width="14.7109375" style="0" customWidth="1"/>
    <col min="2306" max="2306" width="34.7109375" style="0" customWidth="1"/>
    <col min="2307" max="2307" width="17.7109375" style="0" customWidth="1"/>
    <col min="2308" max="2308" width="25.7109375" style="0" customWidth="1"/>
    <col min="2309" max="2309" width="14.00390625" style="0" customWidth="1"/>
    <col min="2310" max="2310" width="9.00390625" style="0" customWidth="1"/>
    <col min="2311" max="2311" width="10.421875" style="0" customWidth="1"/>
    <col min="2312" max="2312" width="15.57421875" style="0" customWidth="1"/>
    <col min="2313" max="2313" width="55.7109375" style="0" customWidth="1"/>
    <col min="2314" max="2314" width="13.7109375" style="0" customWidth="1"/>
    <col min="2316" max="2316" width="14.7109375" style="0" customWidth="1"/>
    <col min="2562" max="2562" width="34.7109375" style="0" customWidth="1"/>
    <col min="2563" max="2563" width="17.7109375" style="0" customWidth="1"/>
    <col min="2564" max="2564" width="25.7109375" style="0" customWidth="1"/>
    <col min="2565" max="2565" width="14.00390625" style="0" customWidth="1"/>
    <col min="2566" max="2566" width="9.00390625" style="0" customWidth="1"/>
    <col min="2567" max="2567" width="10.421875" style="0" customWidth="1"/>
    <col min="2568" max="2568" width="15.57421875" style="0" customWidth="1"/>
    <col min="2569" max="2569" width="55.7109375" style="0" customWidth="1"/>
    <col min="2570" max="2570" width="13.7109375" style="0" customWidth="1"/>
    <col min="2572" max="2572" width="14.7109375" style="0" customWidth="1"/>
    <col min="2818" max="2818" width="34.7109375" style="0" customWidth="1"/>
    <col min="2819" max="2819" width="17.7109375" style="0" customWidth="1"/>
    <col min="2820" max="2820" width="25.7109375" style="0" customWidth="1"/>
    <col min="2821" max="2821" width="14.00390625" style="0" customWidth="1"/>
    <col min="2822" max="2822" width="9.00390625" style="0" customWidth="1"/>
    <col min="2823" max="2823" width="10.421875" style="0" customWidth="1"/>
    <col min="2824" max="2824" width="15.57421875" style="0" customWidth="1"/>
    <col min="2825" max="2825" width="55.7109375" style="0" customWidth="1"/>
    <col min="2826" max="2826" width="13.7109375" style="0" customWidth="1"/>
    <col min="2828" max="2828" width="14.7109375" style="0" customWidth="1"/>
    <col min="3074" max="3074" width="34.7109375" style="0" customWidth="1"/>
    <col min="3075" max="3075" width="17.7109375" style="0" customWidth="1"/>
    <col min="3076" max="3076" width="25.7109375" style="0" customWidth="1"/>
    <col min="3077" max="3077" width="14.00390625" style="0" customWidth="1"/>
    <col min="3078" max="3078" width="9.00390625" style="0" customWidth="1"/>
    <col min="3079" max="3079" width="10.421875" style="0" customWidth="1"/>
    <col min="3080" max="3080" width="15.57421875" style="0" customWidth="1"/>
    <col min="3081" max="3081" width="55.7109375" style="0" customWidth="1"/>
    <col min="3082" max="3082" width="13.7109375" style="0" customWidth="1"/>
    <col min="3084" max="3084" width="14.7109375" style="0" customWidth="1"/>
    <col min="3330" max="3330" width="34.7109375" style="0" customWidth="1"/>
    <col min="3331" max="3331" width="17.7109375" style="0" customWidth="1"/>
    <col min="3332" max="3332" width="25.7109375" style="0" customWidth="1"/>
    <col min="3333" max="3333" width="14.00390625" style="0" customWidth="1"/>
    <col min="3334" max="3334" width="9.00390625" style="0" customWidth="1"/>
    <col min="3335" max="3335" width="10.421875" style="0" customWidth="1"/>
    <col min="3336" max="3336" width="15.57421875" style="0" customWidth="1"/>
    <col min="3337" max="3337" width="55.7109375" style="0" customWidth="1"/>
    <col min="3338" max="3338" width="13.7109375" style="0" customWidth="1"/>
    <col min="3340" max="3340" width="14.7109375" style="0" customWidth="1"/>
    <col min="3586" max="3586" width="34.7109375" style="0" customWidth="1"/>
    <col min="3587" max="3587" width="17.7109375" style="0" customWidth="1"/>
    <col min="3588" max="3588" width="25.7109375" style="0" customWidth="1"/>
    <col min="3589" max="3589" width="14.00390625" style="0" customWidth="1"/>
    <col min="3590" max="3590" width="9.00390625" style="0" customWidth="1"/>
    <col min="3591" max="3591" width="10.421875" style="0" customWidth="1"/>
    <col min="3592" max="3592" width="15.57421875" style="0" customWidth="1"/>
    <col min="3593" max="3593" width="55.7109375" style="0" customWidth="1"/>
    <col min="3594" max="3594" width="13.7109375" style="0" customWidth="1"/>
    <col min="3596" max="3596" width="14.7109375" style="0" customWidth="1"/>
    <col min="3842" max="3842" width="34.7109375" style="0" customWidth="1"/>
    <col min="3843" max="3843" width="17.7109375" style="0" customWidth="1"/>
    <col min="3844" max="3844" width="25.7109375" style="0" customWidth="1"/>
    <col min="3845" max="3845" width="14.00390625" style="0" customWidth="1"/>
    <col min="3846" max="3846" width="9.00390625" style="0" customWidth="1"/>
    <col min="3847" max="3847" width="10.421875" style="0" customWidth="1"/>
    <col min="3848" max="3848" width="15.57421875" style="0" customWidth="1"/>
    <col min="3849" max="3849" width="55.7109375" style="0" customWidth="1"/>
    <col min="3850" max="3850" width="13.7109375" style="0" customWidth="1"/>
    <col min="3852" max="3852" width="14.7109375" style="0" customWidth="1"/>
    <col min="4098" max="4098" width="34.7109375" style="0" customWidth="1"/>
    <col min="4099" max="4099" width="17.7109375" style="0" customWidth="1"/>
    <col min="4100" max="4100" width="25.7109375" style="0" customWidth="1"/>
    <col min="4101" max="4101" width="14.00390625" style="0" customWidth="1"/>
    <col min="4102" max="4102" width="9.00390625" style="0" customWidth="1"/>
    <col min="4103" max="4103" width="10.421875" style="0" customWidth="1"/>
    <col min="4104" max="4104" width="15.57421875" style="0" customWidth="1"/>
    <col min="4105" max="4105" width="55.7109375" style="0" customWidth="1"/>
    <col min="4106" max="4106" width="13.7109375" style="0" customWidth="1"/>
    <col min="4108" max="4108" width="14.7109375" style="0" customWidth="1"/>
    <col min="4354" max="4354" width="34.7109375" style="0" customWidth="1"/>
    <col min="4355" max="4355" width="17.7109375" style="0" customWidth="1"/>
    <col min="4356" max="4356" width="25.7109375" style="0" customWidth="1"/>
    <col min="4357" max="4357" width="14.00390625" style="0" customWidth="1"/>
    <col min="4358" max="4358" width="9.00390625" style="0" customWidth="1"/>
    <col min="4359" max="4359" width="10.421875" style="0" customWidth="1"/>
    <col min="4360" max="4360" width="15.57421875" style="0" customWidth="1"/>
    <col min="4361" max="4361" width="55.7109375" style="0" customWidth="1"/>
    <col min="4362" max="4362" width="13.7109375" style="0" customWidth="1"/>
    <col min="4364" max="4364" width="14.7109375" style="0" customWidth="1"/>
    <col min="4610" max="4610" width="34.7109375" style="0" customWidth="1"/>
    <col min="4611" max="4611" width="17.7109375" style="0" customWidth="1"/>
    <col min="4612" max="4612" width="25.7109375" style="0" customWidth="1"/>
    <col min="4613" max="4613" width="14.00390625" style="0" customWidth="1"/>
    <col min="4614" max="4614" width="9.00390625" style="0" customWidth="1"/>
    <col min="4615" max="4615" width="10.421875" style="0" customWidth="1"/>
    <col min="4616" max="4616" width="15.57421875" style="0" customWidth="1"/>
    <col min="4617" max="4617" width="55.7109375" style="0" customWidth="1"/>
    <col min="4618" max="4618" width="13.7109375" style="0" customWidth="1"/>
    <col min="4620" max="4620" width="14.7109375" style="0" customWidth="1"/>
    <col min="4866" max="4866" width="34.7109375" style="0" customWidth="1"/>
    <col min="4867" max="4867" width="17.7109375" style="0" customWidth="1"/>
    <col min="4868" max="4868" width="25.7109375" style="0" customWidth="1"/>
    <col min="4869" max="4869" width="14.00390625" style="0" customWidth="1"/>
    <col min="4870" max="4870" width="9.00390625" style="0" customWidth="1"/>
    <col min="4871" max="4871" width="10.421875" style="0" customWidth="1"/>
    <col min="4872" max="4872" width="15.57421875" style="0" customWidth="1"/>
    <col min="4873" max="4873" width="55.7109375" style="0" customWidth="1"/>
    <col min="4874" max="4874" width="13.7109375" style="0" customWidth="1"/>
    <col min="4876" max="4876" width="14.7109375" style="0" customWidth="1"/>
    <col min="5122" max="5122" width="34.7109375" style="0" customWidth="1"/>
    <col min="5123" max="5123" width="17.7109375" style="0" customWidth="1"/>
    <col min="5124" max="5124" width="25.7109375" style="0" customWidth="1"/>
    <col min="5125" max="5125" width="14.00390625" style="0" customWidth="1"/>
    <col min="5126" max="5126" width="9.00390625" style="0" customWidth="1"/>
    <col min="5127" max="5127" width="10.421875" style="0" customWidth="1"/>
    <col min="5128" max="5128" width="15.57421875" style="0" customWidth="1"/>
    <col min="5129" max="5129" width="55.7109375" style="0" customWidth="1"/>
    <col min="5130" max="5130" width="13.7109375" style="0" customWidth="1"/>
    <col min="5132" max="5132" width="14.7109375" style="0" customWidth="1"/>
    <col min="5378" max="5378" width="34.7109375" style="0" customWidth="1"/>
    <col min="5379" max="5379" width="17.7109375" style="0" customWidth="1"/>
    <col min="5380" max="5380" width="25.7109375" style="0" customWidth="1"/>
    <col min="5381" max="5381" width="14.00390625" style="0" customWidth="1"/>
    <col min="5382" max="5382" width="9.00390625" style="0" customWidth="1"/>
    <col min="5383" max="5383" width="10.421875" style="0" customWidth="1"/>
    <col min="5384" max="5384" width="15.57421875" style="0" customWidth="1"/>
    <col min="5385" max="5385" width="55.7109375" style="0" customWidth="1"/>
    <col min="5386" max="5386" width="13.7109375" style="0" customWidth="1"/>
    <col min="5388" max="5388" width="14.7109375" style="0" customWidth="1"/>
    <col min="5634" max="5634" width="34.7109375" style="0" customWidth="1"/>
    <col min="5635" max="5635" width="17.7109375" style="0" customWidth="1"/>
    <col min="5636" max="5636" width="25.7109375" style="0" customWidth="1"/>
    <col min="5637" max="5637" width="14.00390625" style="0" customWidth="1"/>
    <col min="5638" max="5638" width="9.00390625" style="0" customWidth="1"/>
    <col min="5639" max="5639" width="10.421875" style="0" customWidth="1"/>
    <col min="5640" max="5640" width="15.57421875" style="0" customWidth="1"/>
    <col min="5641" max="5641" width="55.7109375" style="0" customWidth="1"/>
    <col min="5642" max="5642" width="13.7109375" style="0" customWidth="1"/>
    <col min="5644" max="5644" width="14.7109375" style="0" customWidth="1"/>
    <col min="5890" max="5890" width="34.7109375" style="0" customWidth="1"/>
    <col min="5891" max="5891" width="17.7109375" style="0" customWidth="1"/>
    <col min="5892" max="5892" width="25.7109375" style="0" customWidth="1"/>
    <col min="5893" max="5893" width="14.00390625" style="0" customWidth="1"/>
    <col min="5894" max="5894" width="9.00390625" style="0" customWidth="1"/>
    <col min="5895" max="5895" width="10.421875" style="0" customWidth="1"/>
    <col min="5896" max="5896" width="15.57421875" style="0" customWidth="1"/>
    <col min="5897" max="5897" width="55.7109375" style="0" customWidth="1"/>
    <col min="5898" max="5898" width="13.7109375" style="0" customWidth="1"/>
    <col min="5900" max="5900" width="14.7109375" style="0" customWidth="1"/>
    <col min="6146" max="6146" width="34.7109375" style="0" customWidth="1"/>
    <col min="6147" max="6147" width="17.7109375" style="0" customWidth="1"/>
    <col min="6148" max="6148" width="25.7109375" style="0" customWidth="1"/>
    <col min="6149" max="6149" width="14.00390625" style="0" customWidth="1"/>
    <col min="6150" max="6150" width="9.00390625" style="0" customWidth="1"/>
    <col min="6151" max="6151" width="10.421875" style="0" customWidth="1"/>
    <col min="6152" max="6152" width="15.57421875" style="0" customWidth="1"/>
    <col min="6153" max="6153" width="55.7109375" style="0" customWidth="1"/>
    <col min="6154" max="6154" width="13.7109375" style="0" customWidth="1"/>
    <col min="6156" max="6156" width="14.7109375" style="0" customWidth="1"/>
    <col min="6402" max="6402" width="34.7109375" style="0" customWidth="1"/>
    <col min="6403" max="6403" width="17.7109375" style="0" customWidth="1"/>
    <col min="6404" max="6404" width="25.7109375" style="0" customWidth="1"/>
    <col min="6405" max="6405" width="14.00390625" style="0" customWidth="1"/>
    <col min="6406" max="6406" width="9.00390625" style="0" customWidth="1"/>
    <col min="6407" max="6407" width="10.421875" style="0" customWidth="1"/>
    <col min="6408" max="6408" width="15.57421875" style="0" customWidth="1"/>
    <col min="6409" max="6409" width="55.7109375" style="0" customWidth="1"/>
    <col min="6410" max="6410" width="13.7109375" style="0" customWidth="1"/>
    <col min="6412" max="6412" width="14.7109375" style="0" customWidth="1"/>
    <col min="6658" max="6658" width="34.7109375" style="0" customWidth="1"/>
    <col min="6659" max="6659" width="17.7109375" style="0" customWidth="1"/>
    <col min="6660" max="6660" width="25.7109375" style="0" customWidth="1"/>
    <col min="6661" max="6661" width="14.00390625" style="0" customWidth="1"/>
    <col min="6662" max="6662" width="9.00390625" style="0" customWidth="1"/>
    <col min="6663" max="6663" width="10.421875" style="0" customWidth="1"/>
    <col min="6664" max="6664" width="15.57421875" style="0" customWidth="1"/>
    <col min="6665" max="6665" width="55.7109375" style="0" customWidth="1"/>
    <col min="6666" max="6666" width="13.7109375" style="0" customWidth="1"/>
    <col min="6668" max="6668" width="14.7109375" style="0" customWidth="1"/>
    <col min="6914" max="6914" width="34.7109375" style="0" customWidth="1"/>
    <col min="6915" max="6915" width="17.7109375" style="0" customWidth="1"/>
    <col min="6916" max="6916" width="25.7109375" style="0" customWidth="1"/>
    <col min="6917" max="6917" width="14.00390625" style="0" customWidth="1"/>
    <col min="6918" max="6918" width="9.00390625" style="0" customWidth="1"/>
    <col min="6919" max="6919" width="10.421875" style="0" customWidth="1"/>
    <col min="6920" max="6920" width="15.57421875" style="0" customWidth="1"/>
    <col min="6921" max="6921" width="55.7109375" style="0" customWidth="1"/>
    <col min="6922" max="6922" width="13.7109375" style="0" customWidth="1"/>
    <col min="6924" max="6924" width="14.7109375" style="0" customWidth="1"/>
    <col min="7170" max="7170" width="34.7109375" style="0" customWidth="1"/>
    <col min="7171" max="7171" width="17.7109375" style="0" customWidth="1"/>
    <col min="7172" max="7172" width="25.7109375" style="0" customWidth="1"/>
    <col min="7173" max="7173" width="14.00390625" style="0" customWidth="1"/>
    <col min="7174" max="7174" width="9.00390625" style="0" customWidth="1"/>
    <col min="7175" max="7175" width="10.421875" style="0" customWidth="1"/>
    <col min="7176" max="7176" width="15.57421875" style="0" customWidth="1"/>
    <col min="7177" max="7177" width="55.7109375" style="0" customWidth="1"/>
    <col min="7178" max="7178" width="13.7109375" style="0" customWidth="1"/>
    <col min="7180" max="7180" width="14.7109375" style="0" customWidth="1"/>
    <col min="7426" max="7426" width="34.7109375" style="0" customWidth="1"/>
    <col min="7427" max="7427" width="17.7109375" style="0" customWidth="1"/>
    <col min="7428" max="7428" width="25.7109375" style="0" customWidth="1"/>
    <col min="7429" max="7429" width="14.00390625" style="0" customWidth="1"/>
    <col min="7430" max="7430" width="9.00390625" style="0" customWidth="1"/>
    <col min="7431" max="7431" width="10.421875" style="0" customWidth="1"/>
    <col min="7432" max="7432" width="15.57421875" style="0" customWidth="1"/>
    <col min="7433" max="7433" width="55.7109375" style="0" customWidth="1"/>
    <col min="7434" max="7434" width="13.7109375" style="0" customWidth="1"/>
    <col min="7436" max="7436" width="14.7109375" style="0" customWidth="1"/>
    <col min="7682" max="7682" width="34.7109375" style="0" customWidth="1"/>
    <col min="7683" max="7683" width="17.7109375" style="0" customWidth="1"/>
    <col min="7684" max="7684" width="25.7109375" style="0" customWidth="1"/>
    <col min="7685" max="7685" width="14.00390625" style="0" customWidth="1"/>
    <col min="7686" max="7686" width="9.00390625" style="0" customWidth="1"/>
    <col min="7687" max="7687" width="10.421875" style="0" customWidth="1"/>
    <col min="7688" max="7688" width="15.57421875" style="0" customWidth="1"/>
    <col min="7689" max="7689" width="55.7109375" style="0" customWidth="1"/>
    <col min="7690" max="7690" width="13.7109375" style="0" customWidth="1"/>
    <col min="7692" max="7692" width="14.7109375" style="0" customWidth="1"/>
    <col min="7938" max="7938" width="34.7109375" style="0" customWidth="1"/>
    <col min="7939" max="7939" width="17.7109375" style="0" customWidth="1"/>
    <col min="7940" max="7940" width="25.7109375" style="0" customWidth="1"/>
    <col min="7941" max="7941" width="14.00390625" style="0" customWidth="1"/>
    <col min="7942" max="7942" width="9.00390625" style="0" customWidth="1"/>
    <col min="7943" max="7943" width="10.421875" style="0" customWidth="1"/>
    <col min="7944" max="7944" width="15.57421875" style="0" customWidth="1"/>
    <col min="7945" max="7945" width="55.7109375" style="0" customWidth="1"/>
    <col min="7946" max="7946" width="13.7109375" style="0" customWidth="1"/>
    <col min="7948" max="7948" width="14.7109375" style="0" customWidth="1"/>
    <col min="8194" max="8194" width="34.7109375" style="0" customWidth="1"/>
    <col min="8195" max="8195" width="17.7109375" style="0" customWidth="1"/>
    <col min="8196" max="8196" width="25.7109375" style="0" customWidth="1"/>
    <col min="8197" max="8197" width="14.00390625" style="0" customWidth="1"/>
    <col min="8198" max="8198" width="9.00390625" style="0" customWidth="1"/>
    <col min="8199" max="8199" width="10.421875" style="0" customWidth="1"/>
    <col min="8200" max="8200" width="15.57421875" style="0" customWidth="1"/>
    <col min="8201" max="8201" width="55.7109375" style="0" customWidth="1"/>
    <col min="8202" max="8202" width="13.7109375" style="0" customWidth="1"/>
    <col min="8204" max="8204" width="14.7109375" style="0" customWidth="1"/>
    <col min="8450" max="8450" width="34.7109375" style="0" customWidth="1"/>
    <col min="8451" max="8451" width="17.7109375" style="0" customWidth="1"/>
    <col min="8452" max="8452" width="25.7109375" style="0" customWidth="1"/>
    <col min="8453" max="8453" width="14.00390625" style="0" customWidth="1"/>
    <col min="8454" max="8454" width="9.00390625" style="0" customWidth="1"/>
    <col min="8455" max="8455" width="10.421875" style="0" customWidth="1"/>
    <col min="8456" max="8456" width="15.57421875" style="0" customWidth="1"/>
    <col min="8457" max="8457" width="55.7109375" style="0" customWidth="1"/>
    <col min="8458" max="8458" width="13.7109375" style="0" customWidth="1"/>
    <col min="8460" max="8460" width="14.7109375" style="0" customWidth="1"/>
    <col min="8706" max="8706" width="34.7109375" style="0" customWidth="1"/>
    <col min="8707" max="8707" width="17.7109375" style="0" customWidth="1"/>
    <col min="8708" max="8708" width="25.7109375" style="0" customWidth="1"/>
    <col min="8709" max="8709" width="14.00390625" style="0" customWidth="1"/>
    <col min="8710" max="8710" width="9.00390625" style="0" customWidth="1"/>
    <col min="8711" max="8711" width="10.421875" style="0" customWidth="1"/>
    <col min="8712" max="8712" width="15.57421875" style="0" customWidth="1"/>
    <col min="8713" max="8713" width="55.7109375" style="0" customWidth="1"/>
    <col min="8714" max="8714" width="13.7109375" style="0" customWidth="1"/>
    <col min="8716" max="8716" width="14.7109375" style="0" customWidth="1"/>
    <col min="8962" max="8962" width="34.7109375" style="0" customWidth="1"/>
    <col min="8963" max="8963" width="17.7109375" style="0" customWidth="1"/>
    <col min="8964" max="8964" width="25.7109375" style="0" customWidth="1"/>
    <col min="8965" max="8965" width="14.00390625" style="0" customWidth="1"/>
    <col min="8966" max="8966" width="9.00390625" style="0" customWidth="1"/>
    <col min="8967" max="8967" width="10.421875" style="0" customWidth="1"/>
    <col min="8968" max="8968" width="15.57421875" style="0" customWidth="1"/>
    <col min="8969" max="8969" width="55.7109375" style="0" customWidth="1"/>
    <col min="8970" max="8970" width="13.7109375" style="0" customWidth="1"/>
    <col min="8972" max="8972" width="14.7109375" style="0" customWidth="1"/>
    <col min="9218" max="9218" width="34.7109375" style="0" customWidth="1"/>
    <col min="9219" max="9219" width="17.7109375" style="0" customWidth="1"/>
    <col min="9220" max="9220" width="25.7109375" style="0" customWidth="1"/>
    <col min="9221" max="9221" width="14.00390625" style="0" customWidth="1"/>
    <col min="9222" max="9222" width="9.00390625" style="0" customWidth="1"/>
    <col min="9223" max="9223" width="10.421875" style="0" customWidth="1"/>
    <col min="9224" max="9224" width="15.57421875" style="0" customWidth="1"/>
    <col min="9225" max="9225" width="55.7109375" style="0" customWidth="1"/>
    <col min="9226" max="9226" width="13.7109375" style="0" customWidth="1"/>
    <col min="9228" max="9228" width="14.7109375" style="0" customWidth="1"/>
    <col min="9474" max="9474" width="34.7109375" style="0" customWidth="1"/>
    <col min="9475" max="9475" width="17.7109375" style="0" customWidth="1"/>
    <col min="9476" max="9476" width="25.7109375" style="0" customWidth="1"/>
    <col min="9477" max="9477" width="14.00390625" style="0" customWidth="1"/>
    <col min="9478" max="9478" width="9.00390625" style="0" customWidth="1"/>
    <col min="9479" max="9479" width="10.421875" style="0" customWidth="1"/>
    <col min="9480" max="9480" width="15.57421875" style="0" customWidth="1"/>
    <col min="9481" max="9481" width="55.7109375" style="0" customWidth="1"/>
    <col min="9482" max="9482" width="13.7109375" style="0" customWidth="1"/>
    <col min="9484" max="9484" width="14.7109375" style="0" customWidth="1"/>
    <col min="9730" max="9730" width="34.7109375" style="0" customWidth="1"/>
    <col min="9731" max="9731" width="17.7109375" style="0" customWidth="1"/>
    <col min="9732" max="9732" width="25.7109375" style="0" customWidth="1"/>
    <col min="9733" max="9733" width="14.00390625" style="0" customWidth="1"/>
    <col min="9734" max="9734" width="9.00390625" style="0" customWidth="1"/>
    <col min="9735" max="9735" width="10.421875" style="0" customWidth="1"/>
    <col min="9736" max="9736" width="15.57421875" style="0" customWidth="1"/>
    <col min="9737" max="9737" width="55.7109375" style="0" customWidth="1"/>
    <col min="9738" max="9738" width="13.7109375" style="0" customWidth="1"/>
    <col min="9740" max="9740" width="14.7109375" style="0" customWidth="1"/>
    <col min="9986" max="9986" width="34.7109375" style="0" customWidth="1"/>
    <col min="9987" max="9987" width="17.7109375" style="0" customWidth="1"/>
    <col min="9988" max="9988" width="25.7109375" style="0" customWidth="1"/>
    <col min="9989" max="9989" width="14.00390625" style="0" customWidth="1"/>
    <col min="9990" max="9990" width="9.00390625" style="0" customWidth="1"/>
    <col min="9991" max="9991" width="10.421875" style="0" customWidth="1"/>
    <col min="9992" max="9992" width="15.57421875" style="0" customWidth="1"/>
    <col min="9993" max="9993" width="55.7109375" style="0" customWidth="1"/>
    <col min="9994" max="9994" width="13.7109375" style="0" customWidth="1"/>
    <col min="9996" max="9996" width="14.7109375" style="0" customWidth="1"/>
    <col min="10242" max="10242" width="34.7109375" style="0" customWidth="1"/>
    <col min="10243" max="10243" width="17.7109375" style="0" customWidth="1"/>
    <col min="10244" max="10244" width="25.7109375" style="0" customWidth="1"/>
    <col min="10245" max="10245" width="14.00390625" style="0" customWidth="1"/>
    <col min="10246" max="10246" width="9.00390625" style="0" customWidth="1"/>
    <col min="10247" max="10247" width="10.421875" style="0" customWidth="1"/>
    <col min="10248" max="10248" width="15.57421875" style="0" customWidth="1"/>
    <col min="10249" max="10249" width="55.7109375" style="0" customWidth="1"/>
    <col min="10250" max="10250" width="13.7109375" style="0" customWidth="1"/>
    <col min="10252" max="10252" width="14.7109375" style="0" customWidth="1"/>
    <col min="10498" max="10498" width="34.7109375" style="0" customWidth="1"/>
    <col min="10499" max="10499" width="17.7109375" style="0" customWidth="1"/>
    <col min="10500" max="10500" width="25.7109375" style="0" customWidth="1"/>
    <col min="10501" max="10501" width="14.00390625" style="0" customWidth="1"/>
    <col min="10502" max="10502" width="9.00390625" style="0" customWidth="1"/>
    <col min="10503" max="10503" width="10.421875" style="0" customWidth="1"/>
    <col min="10504" max="10504" width="15.57421875" style="0" customWidth="1"/>
    <col min="10505" max="10505" width="55.7109375" style="0" customWidth="1"/>
    <col min="10506" max="10506" width="13.7109375" style="0" customWidth="1"/>
    <col min="10508" max="10508" width="14.7109375" style="0" customWidth="1"/>
    <col min="10754" max="10754" width="34.7109375" style="0" customWidth="1"/>
    <col min="10755" max="10755" width="17.7109375" style="0" customWidth="1"/>
    <col min="10756" max="10756" width="25.7109375" style="0" customWidth="1"/>
    <col min="10757" max="10757" width="14.00390625" style="0" customWidth="1"/>
    <col min="10758" max="10758" width="9.00390625" style="0" customWidth="1"/>
    <col min="10759" max="10759" width="10.421875" style="0" customWidth="1"/>
    <col min="10760" max="10760" width="15.57421875" style="0" customWidth="1"/>
    <col min="10761" max="10761" width="55.7109375" style="0" customWidth="1"/>
    <col min="10762" max="10762" width="13.7109375" style="0" customWidth="1"/>
    <col min="10764" max="10764" width="14.7109375" style="0" customWidth="1"/>
    <col min="11010" max="11010" width="34.7109375" style="0" customWidth="1"/>
    <col min="11011" max="11011" width="17.7109375" style="0" customWidth="1"/>
    <col min="11012" max="11012" width="25.7109375" style="0" customWidth="1"/>
    <col min="11013" max="11013" width="14.00390625" style="0" customWidth="1"/>
    <col min="11014" max="11014" width="9.00390625" style="0" customWidth="1"/>
    <col min="11015" max="11015" width="10.421875" style="0" customWidth="1"/>
    <col min="11016" max="11016" width="15.57421875" style="0" customWidth="1"/>
    <col min="11017" max="11017" width="55.7109375" style="0" customWidth="1"/>
    <col min="11018" max="11018" width="13.7109375" style="0" customWidth="1"/>
    <col min="11020" max="11020" width="14.7109375" style="0" customWidth="1"/>
    <col min="11266" max="11266" width="34.7109375" style="0" customWidth="1"/>
    <col min="11267" max="11267" width="17.7109375" style="0" customWidth="1"/>
    <col min="11268" max="11268" width="25.7109375" style="0" customWidth="1"/>
    <col min="11269" max="11269" width="14.00390625" style="0" customWidth="1"/>
    <col min="11270" max="11270" width="9.00390625" style="0" customWidth="1"/>
    <col min="11271" max="11271" width="10.421875" style="0" customWidth="1"/>
    <col min="11272" max="11272" width="15.57421875" style="0" customWidth="1"/>
    <col min="11273" max="11273" width="55.7109375" style="0" customWidth="1"/>
    <col min="11274" max="11274" width="13.7109375" style="0" customWidth="1"/>
    <col min="11276" max="11276" width="14.7109375" style="0" customWidth="1"/>
    <col min="11522" max="11522" width="34.7109375" style="0" customWidth="1"/>
    <col min="11523" max="11523" width="17.7109375" style="0" customWidth="1"/>
    <col min="11524" max="11524" width="25.7109375" style="0" customWidth="1"/>
    <col min="11525" max="11525" width="14.00390625" style="0" customWidth="1"/>
    <col min="11526" max="11526" width="9.00390625" style="0" customWidth="1"/>
    <col min="11527" max="11527" width="10.421875" style="0" customWidth="1"/>
    <col min="11528" max="11528" width="15.57421875" style="0" customWidth="1"/>
    <col min="11529" max="11529" width="55.7109375" style="0" customWidth="1"/>
    <col min="11530" max="11530" width="13.7109375" style="0" customWidth="1"/>
    <col min="11532" max="11532" width="14.7109375" style="0" customWidth="1"/>
    <col min="11778" max="11778" width="34.7109375" style="0" customWidth="1"/>
    <col min="11779" max="11779" width="17.7109375" style="0" customWidth="1"/>
    <col min="11780" max="11780" width="25.7109375" style="0" customWidth="1"/>
    <col min="11781" max="11781" width="14.00390625" style="0" customWidth="1"/>
    <col min="11782" max="11782" width="9.00390625" style="0" customWidth="1"/>
    <col min="11783" max="11783" width="10.421875" style="0" customWidth="1"/>
    <col min="11784" max="11784" width="15.57421875" style="0" customWidth="1"/>
    <col min="11785" max="11785" width="55.7109375" style="0" customWidth="1"/>
    <col min="11786" max="11786" width="13.7109375" style="0" customWidth="1"/>
    <col min="11788" max="11788" width="14.7109375" style="0" customWidth="1"/>
    <col min="12034" max="12034" width="34.7109375" style="0" customWidth="1"/>
    <col min="12035" max="12035" width="17.7109375" style="0" customWidth="1"/>
    <col min="12036" max="12036" width="25.7109375" style="0" customWidth="1"/>
    <col min="12037" max="12037" width="14.00390625" style="0" customWidth="1"/>
    <col min="12038" max="12038" width="9.00390625" style="0" customWidth="1"/>
    <col min="12039" max="12039" width="10.421875" style="0" customWidth="1"/>
    <col min="12040" max="12040" width="15.57421875" style="0" customWidth="1"/>
    <col min="12041" max="12041" width="55.7109375" style="0" customWidth="1"/>
    <col min="12042" max="12042" width="13.7109375" style="0" customWidth="1"/>
    <col min="12044" max="12044" width="14.7109375" style="0" customWidth="1"/>
    <col min="12290" max="12290" width="34.7109375" style="0" customWidth="1"/>
    <col min="12291" max="12291" width="17.7109375" style="0" customWidth="1"/>
    <col min="12292" max="12292" width="25.7109375" style="0" customWidth="1"/>
    <col min="12293" max="12293" width="14.00390625" style="0" customWidth="1"/>
    <col min="12294" max="12294" width="9.00390625" style="0" customWidth="1"/>
    <col min="12295" max="12295" width="10.421875" style="0" customWidth="1"/>
    <col min="12296" max="12296" width="15.57421875" style="0" customWidth="1"/>
    <col min="12297" max="12297" width="55.7109375" style="0" customWidth="1"/>
    <col min="12298" max="12298" width="13.7109375" style="0" customWidth="1"/>
    <col min="12300" max="12300" width="14.7109375" style="0" customWidth="1"/>
    <col min="12546" max="12546" width="34.7109375" style="0" customWidth="1"/>
    <col min="12547" max="12547" width="17.7109375" style="0" customWidth="1"/>
    <col min="12548" max="12548" width="25.7109375" style="0" customWidth="1"/>
    <col min="12549" max="12549" width="14.00390625" style="0" customWidth="1"/>
    <col min="12550" max="12550" width="9.00390625" style="0" customWidth="1"/>
    <col min="12551" max="12551" width="10.421875" style="0" customWidth="1"/>
    <col min="12552" max="12552" width="15.57421875" style="0" customWidth="1"/>
    <col min="12553" max="12553" width="55.7109375" style="0" customWidth="1"/>
    <col min="12554" max="12554" width="13.7109375" style="0" customWidth="1"/>
    <col min="12556" max="12556" width="14.7109375" style="0" customWidth="1"/>
    <col min="12802" max="12802" width="34.7109375" style="0" customWidth="1"/>
    <col min="12803" max="12803" width="17.7109375" style="0" customWidth="1"/>
    <col min="12804" max="12804" width="25.7109375" style="0" customWidth="1"/>
    <col min="12805" max="12805" width="14.00390625" style="0" customWidth="1"/>
    <col min="12806" max="12806" width="9.00390625" style="0" customWidth="1"/>
    <col min="12807" max="12807" width="10.421875" style="0" customWidth="1"/>
    <col min="12808" max="12808" width="15.57421875" style="0" customWidth="1"/>
    <col min="12809" max="12809" width="55.7109375" style="0" customWidth="1"/>
    <col min="12810" max="12810" width="13.7109375" style="0" customWidth="1"/>
    <col min="12812" max="12812" width="14.7109375" style="0" customWidth="1"/>
    <col min="13058" max="13058" width="34.7109375" style="0" customWidth="1"/>
    <col min="13059" max="13059" width="17.7109375" style="0" customWidth="1"/>
    <col min="13060" max="13060" width="25.7109375" style="0" customWidth="1"/>
    <col min="13061" max="13061" width="14.00390625" style="0" customWidth="1"/>
    <col min="13062" max="13062" width="9.00390625" style="0" customWidth="1"/>
    <col min="13063" max="13063" width="10.421875" style="0" customWidth="1"/>
    <col min="13064" max="13064" width="15.57421875" style="0" customWidth="1"/>
    <col min="13065" max="13065" width="55.7109375" style="0" customWidth="1"/>
    <col min="13066" max="13066" width="13.7109375" style="0" customWidth="1"/>
    <col min="13068" max="13068" width="14.7109375" style="0" customWidth="1"/>
    <col min="13314" max="13314" width="34.7109375" style="0" customWidth="1"/>
    <col min="13315" max="13315" width="17.7109375" style="0" customWidth="1"/>
    <col min="13316" max="13316" width="25.7109375" style="0" customWidth="1"/>
    <col min="13317" max="13317" width="14.00390625" style="0" customWidth="1"/>
    <col min="13318" max="13318" width="9.00390625" style="0" customWidth="1"/>
    <col min="13319" max="13319" width="10.421875" style="0" customWidth="1"/>
    <col min="13320" max="13320" width="15.57421875" style="0" customWidth="1"/>
    <col min="13321" max="13321" width="55.7109375" style="0" customWidth="1"/>
    <col min="13322" max="13322" width="13.7109375" style="0" customWidth="1"/>
    <col min="13324" max="13324" width="14.7109375" style="0" customWidth="1"/>
    <col min="13570" max="13570" width="34.7109375" style="0" customWidth="1"/>
    <col min="13571" max="13571" width="17.7109375" style="0" customWidth="1"/>
    <col min="13572" max="13572" width="25.7109375" style="0" customWidth="1"/>
    <col min="13573" max="13573" width="14.00390625" style="0" customWidth="1"/>
    <col min="13574" max="13574" width="9.00390625" style="0" customWidth="1"/>
    <col min="13575" max="13575" width="10.421875" style="0" customWidth="1"/>
    <col min="13576" max="13576" width="15.57421875" style="0" customWidth="1"/>
    <col min="13577" max="13577" width="55.7109375" style="0" customWidth="1"/>
    <col min="13578" max="13578" width="13.7109375" style="0" customWidth="1"/>
    <col min="13580" max="13580" width="14.7109375" style="0" customWidth="1"/>
    <col min="13826" max="13826" width="34.7109375" style="0" customWidth="1"/>
    <col min="13827" max="13827" width="17.7109375" style="0" customWidth="1"/>
    <col min="13828" max="13828" width="25.7109375" style="0" customWidth="1"/>
    <col min="13829" max="13829" width="14.00390625" style="0" customWidth="1"/>
    <col min="13830" max="13830" width="9.00390625" style="0" customWidth="1"/>
    <col min="13831" max="13831" width="10.421875" style="0" customWidth="1"/>
    <col min="13832" max="13832" width="15.57421875" style="0" customWidth="1"/>
    <col min="13833" max="13833" width="55.7109375" style="0" customWidth="1"/>
    <col min="13834" max="13834" width="13.7109375" style="0" customWidth="1"/>
    <col min="13836" max="13836" width="14.7109375" style="0" customWidth="1"/>
    <col min="14082" max="14082" width="34.7109375" style="0" customWidth="1"/>
    <col min="14083" max="14083" width="17.7109375" style="0" customWidth="1"/>
    <col min="14084" max="14084" width="25.7109375" style="0" customWidth="1"/>
    <col min="14085" max="14085" width="14.00390625" style="0" customWidth="1"/>
    <col min="14086" max="14086" width="9.00390625" style="0" customWidth="1"/>
    <col min="14087" max="14087" width="10.421875" style="0" customWidth="1"/>
    <col min="14088" max="14088" width="15.57421875" style="0" customWidth="1"/>
    <col min="14089" max="14089" width="55.7109375" style="0" customWidth="1"/>
    <col min="14090" max="14090" width="13.7109375" style="0" customWidth="1"/>
    <col min="14092" max="14092" width="14.7109375" style="0" customWidth="1"/>
    <col min="14338" max="14338" width="34.7109375" style="0" customWidth="1"/>
    <col min="14339" max="14339" width="17.7109375" style="0" customWidth="1"/>
    <col min="14340" max="14340" width="25.7109375" style="0" customWidth="1"/>
    <col min="14341" max="14341" width="14.00390625" style="0" customWidth="1"/>
    <col min="14342" max="14342" width="9.00390625" style="0" customWidth="1"/>
    <col min="14343" max="14343" width="10.421875" style="0" customWidth="1"/>
    <col min="14344" max="14344" width="15.57421875" style="0" customWidth="1"/>
    <col min="14345" max="14345" width="55.7109375" style="0" customWidth="1"/>
    <col min="14346" max="14346" width="13.7109375" style="0" customWidth="1"/>
    <col min="14348" max="14348" width="14.7109375" style="0" customWidth="1"/>
    <col min="14594" max="14594" width="34.7109375" style="0" customWidth="1"/>
    <col min="14595" max="14595" width="17.7109375" style="0" customWidth="1"/>
    <col min="14596" max="14596" width="25.7109375" style="0" customWidth="1"/>
    <col min="14597" max="14597" width="14.00390625" style="0" customWidth="1"/>
    <col min="14598" max="14598" width="9.00390625" style="0" customWidth="1"/>
    <col min="14599" max="14599" width="10.421875" style="0" customWidth="1"/>
    <col min="14600" max="14600" width="15.57421875" style="0" customWidth="1"/>
    <col min="14601" max="14601" width="55.7109375" style="0" customWidth="1"/>
    <col min="14602" max="14602" width="13.7109375" style="0" customWidth="1"/>
    <col min="14604" max="14604" width="14.7109375" style="0" customWidth="1"/>
    <col min="14850" max="14850" width="34.7109375" style="0" customWidth="1"/>
    <col min="14851" max="14851" width="17.7109375" style="0" customWidth="1"/>
    <col min="14852" max="14852" width="25.7109375" style="0" customWidth="1"/>
    <col min="14853" max="14853" width="14.00390625" style="0" customWidth="1"/>
    <col min="14854" max="14854" width="9.00390625" style="0" customWidth="1"/>
    <col min="14855" max="14855" width="10.421875" style="0" customWidth="1"/>
    <col min="14856" max="14856" width="15.57421875" style="0" customWidth="1"/>
    <col min="14857" max="14857" width="55.7109375" style="0" customWidth="1"/>
    <col min="14858" max="14858" width="13.7109375" style="0" customWidth="1"/>
    <col min="14860" max="14860" width="14.7109375" style="0" customWidth="1"/>
    <col min="15106" max="15106" width="34.7109375" style="0" customWidth="1"/>
    <col min="15107" max="15107" width="17.7109375" style="0" customWidth="1"/>
    <col min="15108" max="15108" width="25.7109375" style="0" customWidth="1"/>
    <col min="15109" max="15109" width="14.00390625" style="0" customWidth="1"/>
    <col min="15110" max="15110" width="9.00390625" style="0" customWidth="1"/>
    <col min="15111" max="15111" width="10.421875" style="0" customWidth="1"/>
    <col min="15112" max="15112" width="15.57421875" style="0" customWidth="1"/>
    <col min="15113" max="15113" width="55.7109375" style="0" customWidth="1"/>
    <col min="15114" max="15114" width="13.7109375" style="0" customWidth="1"/>
    <col min="15116" max="15116" width="14.7109375" style="0" customWidth="1"/>
    <col min="15362" max="15362" width="34.7109375" style="0" customWidth="1"/>
    <col min="15363" max="15363" width="17.7109375" style="0" customWidth="1"/>
    <col min="15364" max="15364" width="25.7109375" style="0" customWidth="1"/>
    <col min="15365" max="15365" width="14.00390625" style="0" customWidth="1"/>
    <col min="15366" max="15366" width="9.00390625" style="0" customWidth="1"/>
    <col min="15367" max="15367" width="10.421875" style="0" customWidth="1"/>
    <col min="15368" max="15368" width="15.57421875" style="0" customWidth="1"/>
    <col min="15369" max="15369" width="55.7109375" style="0" customWidth="1"/>
    <col min="15370" max="15370" width="13.7109375" style="0" customWidth="1"/>
    <col min="15372" max="15372" width="14.7109375" style="0" customWidth="1"/>
    <col min="15618" max="15618" width="34.7109375" style="0" customWidth="1"/>
    <col min="15619" max="15619" width="17.7109375" style="0" customWidth="1"/>
    <col min="15620" max="15620" width="25.7109375" style="0" customWidth="1"/>
    <col min="15621" max="15621" width="14.00390625" style="0" customWidth="1"/>
    <col min="15622" max="15622" width="9.00390625" style="0" customWidth="1"/>
    <col min="15623" max="15623" width="10.421875" style="0" customWidth="1"/>
    <col min="15624" max="15624" width="15.57421875" style="0" customWidth="1"/>
    <col min="15625" max="15625" width="55.7109375" style="0" customWidth="1"/>
    <col min="15626" max="15626" width="13.7109375" style="0" customWidth="1"/>
    <col min="15628" max="15628" width="14.7109375" style="0" customWidth="1"/>
    <col min="15874" max="15874" width="34.7109375" style="0" customWidth="1"/>
    <col min="15875" max="15875" width="17.7109375" style="0" customWidth="1"/>
    <col min="15876" max="15876" width="25.7109375" style="0" customWidth="1"/>
    <col min="15877" max="15877" width="14.00390625" style="0" customWidth="1"/>
    <col min="15878" max="15878" width="9.00390625" style="0" customWidth="1"/>
    <col min="15879" max="15879" width="10.421875" style="0" customWidth="1"/>
    <col min="15880" max="15880" width="15.57421875" style="0" customWidth="1"/>
    <col min="15881" max="15881" width="55.7109375" style="0" customWidth="1"/>
    <col min="15882" max="15882" width="13.7109375" style="0" customWidth="1"/>
    <col min="15884" max="15884" width="14.7109375" style="0" customWidth="1"/>
    <col min="16130" max="16130" width="34.7109375" style="0" customWidth="1"/>
    <col min="16131" max="16131" width="17.7109375" style="0" customWidth="1"/>
    <col min="16132" max="16132" width="25.7109375" style="0" customWidth="1"/>
    <col min="16133" max="16133" width="14.00390625" style="0" customWidth="1"/>
    <col min="16134" max="16134" width="9.00390625" style="0" customWidth="1"/>
    <col min="16135" max="16135" width="10.421875" style="0" customWidth="1"/>
    <col min="16136" max="16136" width="15.57421875" style="0" customWidth="1"/>
    <col min="16137" max="16137" width="55.7109375" style="0" customWidth="1"/>
    <col min="16138" max="16138" width="13.7109375" style="0" customWidth="1"/>
    <col min="16140" max="16140" width="14.7109375" style="0" customWidth="1"/>
  </cols>
  <sheetData>
    <row r="1" ht="15.75">
      <c r="B1" s="2" t="s">
        <v>516</v>
      </c>
    </row>
    <row r="2" ht="15.75" thickBot="1"/>
    <row r="3" spans="1:12" s="10" customFormat="1" ht="43.5" thickBot="1">
      <c r="A3" s="341" t="s">
        <v>0</v>
      </c>
      <c r="B3" s="342" t="s">
        <v>1</v>
      </c>
      <c r="C3" s="342" t="s">
        <v>2</v>
      </c>
      <c r="D3" s="342" t="s">
        <v>3</v>
      </c>
      <c r="E3" s="343" t="s">
        <v>472</v>
      </c>
      <c r="F3" s="343" t="s">
        <v>5</v>
      </c>
      <c r="G3" s="343" t="s">
        <v>6</v>
      </c>
      <c r="H3" s="344" t="s">
        <v>392</v>
      </c>
      <c r="I3" s="345" t="s">
        <v>44</v>
      </c>
      <c r="J3" s="332" t="s">
        <v>369</v>
      </c>
      <c r="K3" s="337" t="s">
        <v>381</v>
      </c>
      <c r="L3" s="333" t="s">
        <v>183</v>
      </c>
    </row>
    <row r="4" spans="1:12" s="14" customFormat="1" ht="57" customHeight="1" thickBot="1">
      <c r="A4" s="412" t="s">
        <v>504</v>
      </c>
      <c r="B4" s="73" t="s">
        <v>397</v>
      </c>
      <c r="C4" s="270" t="s">
        <v>382</v>
      </c>
      <c r="D4" s="350" t="s">
        <v>370</v>
      </c>
      <c r="E4" s="351">
        <v>3300</v>
      </c>
      <c r="F4" s="335" t="s">
        <v>371</v>
      </c>
      <c r="G4" s="76" t="s">
        <v>12</v>
      </c>
      <c r="H4" s="73" t="s">
        <v>467</v>
      </c>
      <c r="I4" s="394" t="s">
        <v>502</v>
      </c>
      <c r="J4" s="346"/>
      <c r="K4" s="73">
        <v>4</v>
      </c>
      <c r="L4" s="395"/>
    </row>
    <row r="5" spans="1:12" s="14" customFormat="1" ht="45" customHeight="1">
      <c r="A5" s="486" t="s">
        <v>503</v>
      </c>
      <c r="B5" s="61" t="s">
        <v>386</v>
      </c>
      <c r="C5" s="271" t="s">
        <v>387</v>
      </c>
      <c r="D5" s="488" t="s">
        <v>389</v>
      </c>
      <c r="E5" s="490">
        <v>13692</v>
      </c>
      <c r="F5" s="271" t="s">
        <v>371</v>
      </c>
      <c r="G5" s="271" t="s">
        <v>12</v>
      </c>
      <c r="H5" s="271" t="s">
        <v>390</v>
      </c>
      <c r="I5" s="492" t="s">
        <v>393</v>
      </c>
      <c r="J5" s="346"/>
      <c r="K5" s="73">
        <v>4</v>
      </c>
      <c r="L5" s="347"/>
    </row>
    <row r="6" spans="1:12" s="14" customFormat="1" ht="45" customHeight="1" thickBot="1">
      <c r="A6" s="487"/>
      <c r="B6" s="424" t="s">
        <v>385</v>
      </c>
      <c r="C6" s="371" t="s">
        <v>388</v>
      </c>
      <c r="D6" s="489"/>
      <c r="E6" s="491"/>
      <c r="F6" s="335" t="s">
        <v>371</v>
      </c>
      <c r="G6" s="335" t="s">
        <v>12</v>
      </c>
      <c r="H6" s="277" t="s">
        <v>390</v>
      </c>
      <c r="I6" s="493"/>
      <c r="J6" s="353"/>
      <c r="K6" s="81">
        <v>4</v>
      </c>
      <c r="L6" s="399"/>
    </row>
    <row r="7" spans="1:12" s="14" customFormat="1" ht="68.25" customHeight="1">
      <c r="A7" s="412" t="s">
        <v>505</v>
      </c>
      <c r="B7" s="61" t="s">
        <v>471</v>
      </c>
      <c r="C7" s="271" t="s">
        <v>492</v>
      </c>
      <c r="D7" s="271" t="s">
        <v>493</v>
      </c>
      <c r="E7" s="364">
        <v>10987</v>
      </c>
      <c r="F7" s="271" t="s">
        <v>371</v>
      </c>
      <c r="G7" s="271" t="s">
        <v>48</v>
      </c>
      <c r="H7" s="73" t="s">
        <v>391</v>
      </c>
      <c r="I7" s="238" t="s">
        <v>497</v>
      </c>
      <c r="J7" s="346"/>
      <c r="K7" s="73">
        <v>4</v>
      </c>
      <c r="L7" s="347"/>
    </row>
    <row r="8" spans="1:12" s="52" customFormat="1" ht="52.5" customHeight="1" thickBot="1">
      <c r="A8" s="413" t="s">
        <v>506</v>
      </c>
      <c r="B8" s="424" t="s">
        <v>496</v>
      </c>
      <c r="C8" s="350" t="s">
        <v>494</v>
      </c>
      <c r="D8" s="393" t="s">
        <v>495</v>
      </c>
      <c r="E8" s="408">
        <v>9250</v>
      </c>
      <c r="F8" s="335" t="s">
        <v>11</v>
      </c>
      <c r="G8" s="393" t="s">
        <v>48</v>
      </c>
      <c r="H8" s="352" t="s">
        <v>498</v>
      </c>
      <c r="I8" s="409" t="s">
        <v>499</v>
      </c>
      <c r="J8" s="340"/>
      <c r="K8" s="354">
        <v>4</v>
      </c>
      <c r="L8" s="410"/>
    </row>
    <row r="9" spans="1:12" s="336" customFormat="1" ht="25.5" customHeight="1" thickBot="1">
      <c r="A9" s="401"/>
      <c r="B9" s="494" t="s">
        <v>468</v>
      </c>
      <c r="C9" s="494"/>
      <c r="D9" s="402"/>
      <c r="E9" s="403">
        <f>SUM(E4:E8)</f>
        <v>37229</v>
      </c>
      <c r="F9" s="402"/>
      <c r="G9" s="402"/>
      <c r="H9" s="404"/>
      <c r="I9" s="406" t="s">
        <v>41</v>
      </c>
      <c r="J9" s="402"/>
      <c r="K9" s="405"/>
      <c r="L9" s="400">
        <f>SUM(L4:L8)</f>
        <v>0</v>
      </c>
    </row>
    <row r="10" ht="15">
      <c r="B10" s="31" t="s">
        <v>42</v>
      </c>
    </row>
    <row r="11" ht="15">
      <c r="B11" s="427" t="s">
        <v>500</v>
      </c>
    </row>
  </sheetData>
  <mergeCells count="5">
    <mergeCell ref="A5:A6"/>
    <mergeCell ref="D5:D6"/>
    <mergeCell ref="E5:E6"/>
    <mergeCell ref="I5:I6"/>
    <mergeCell ref="B9:C9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 topLeftCell="A1">
      <selection activeCell="B17" sqref="B17"/>
    </sheetView>
  </sheetViews>
  <sheetFormatPr defaultColWidth="9.140625" defaultRowHeight="15"/>
  <cols>
    <col min="2" max="2" width="26.28125" style="0" customWidth="1"/>
    <col min="3" max="3" width="17.7109375" style="0" customWidth="1"/>
    <col min="4" max="4" width="22.7109375" style="0" customWidth="1"/>
    <col min="5" max="5" width="14.00390625" style="0" customWidth="1"/>
    <col min="6" max="6" width="9.00390625" style="3" customWidth="1"/>
    <col min="7" max="7" width="10.421875" style="414" customWidth="1"/>
    <col min="8" max="8" width="12.28125" style="4" customWidth="1"/>
    <col min="9" max="9" width="50.7109375" style="3" customWidth="1"/>
    <col min="10" max="10" width="11.7109375" style="0" customWidth="1"/>
    <col min="11" max="11" width="9.8515625" style="0" customWidth="1"/>
    <col min="12" max="12" width="14.7109375" style="0" customWidth="1"/>
    <col min="258" max="258" width="34.7109375" style="0" customWidth="1"/>
    <col min="259" max="259" width="17.7109375" style="0" customWidth="1"/>
    <col min="260" max="260" width="25.7109375" style="0" customWidth="1"/>
    <col min="261" max="261" width="14.00390625" style="0" customWidth="1"/>
    <col min="262" max="262" width="9.00390625" style="0" customWidth="1"/>
    <col min="263" max="263" width="10.421875" style="0" customWidth="1"/>
    <col min="264" max="264" width="15.57421875" style="0" customWidth="1"/>
    <col min="265" max="265" width="55.7109375" style="0" customWidth="1"/>
    <col min="266" max="266" width="13.7109375" style="0" customWidth="1"/>
    <col min="268" max="268" width="14.7109375" style="0" customWidth="1"/>
    <col min="514" max="514" width="34.7109375" style="0" customWidth="1"/>
    <col min="515" max="515" width="17.7109375" style="0" customWidth="1"/>
    <col min="516" max="516" width="25.7109375" style="0" customWidth="1"/>
    <col min="517" max="517" width="14.00390625" style="0" customWidth="1"/>
    <col min="518" max="518" width="9.00390625" style="0" customWidth="1"/>
    <col min="519" max="519" width="10.421875" style="0" customWidth="1"/>
    <col min="520" max="520" width="15.57421875" style="0" customWidth="1"/>
    <col min="521" max="521" width="55.7109375" style="0" customWidth="1"/>
    <col min="522" max="522" width="13.7109375" style="0" customWidth="1"/>
    <col min="524" max="524" width="14.7109375" style="0" customWidth="1"/>
    <col min="770" max="770" width="34.7109375" style="0" customWidth="1"/>
    <col min="771" max="771" width="17.7109375" style="0" customWidth="1"/>
    <col min="772" max="772" width="25.7109375" style="0" customWidth="1"/>
    <col min="773" max="773" width="14.00390625" style="0" customWidth="1"/>
    <col min="774" max="774" width="9.00390625" style="0" customWidth="1"/>
    <col min="775" max="775" width="10.421875" style="0" customWidth="1"/>
    <col min="776" max="776" width="15.57421875" style="0" customWidth="1"/>
    <col min="777" max="777" width="55.7109375" style="0" customWidth="1"/>
    <col min="778" max="778" width="13.7109375" style="0" customWidth="1"/>
    <col min="780" max="780" width="14.7109375" style="0" customWidth="1"/>
    <col min="1026" max="1026" width="34.7109375" style="0" customWidth="1"/>
    <col min="1027" max="1027" width="17.7109375" style="0" customWidth="1"/>
    <col min="1028" max="1028" width="25.7109375" style="0" customWidth="1"/>
    <col min="1029" max="1029" width="14.00390625" style="0" customWidth="1"/>
    <col min="1030" max="1030" width="9.00390625" style="0" customWidth="1"/>
    <col min="1031" max="1031" width="10.421875" style="0" customWidth="1"/>
    <col min="1032" max="1032" width="15.57421875" style="0" customWidth="1"/>
    <col min="1033" max="1033" width="55.7109375" style="0" customWidth="1"/>
    <col min="1034" max="1034" width="13.7109375" style="0" customWidth="1"/>
    <col min="1036" max="1036" width="14.7109375" style="0" customWidth="1"/>
    <col min="1282" max="1282" width="34.7109375" style="0" customWidth="1"/>
    <col min="1283" max="1283" width="17.7109375" style="0" customWidth="1"/>
    <col min="1284" max="1284" width="25.7109375" style="0" customWidth="1"/>
    <col min="1285" max="1285" width="14.00390625" style="0" customWidth="1"/>
    <col min="1286" max="1286" width="9.00390625" style="0" customWidth="1"/>
    <col min="1287" max="1287" width="10.421875" style="0" customWidth="1"/>
    <col min="1288" max="1288" width="15.57421875" style="0" customWidth="1"/>
    <col min="1289" max="1289" width="55.7109375" style="0" customWidth="1"/>
    <col min="1290" max="1290" width="13.7109375" style="0" customWidth="1"/>
    <col min="1292" max="1292" width="14.7109375" style="0" customWidth="1"/>
    <col min="1538" max="1538" width="34.7109375" style="0" customWidth="1"/>
    <col min="1539" max="1539" width="17.7109375" style="0" customWidth="1"/>
    <col min="1540" max="1540" width="25.7109375" style="0" customWidth="1"/>
    <col min="1541" max="1541" width="14.00390625" style="0" customWidth="1"/>
    <col min="1542" max="1542" width="9.00390625" style="0" customWidth="1"/>
    <col min="1543" max="1543" width="10.421875" style="0" customWidth="1"/>
    <col min="1544" max="1544" width="15.57421875" style="0" customWidth="1"/>
    <col min="1545" max="1545" width="55.7109375" style="0" customWidth="1"/>
    <col min="1546" max="1546" width="13.7109375" style="0" customWidth="1"/>
    <col min="1548" max="1548" width="14.7109375" style="0" customWidth="1"/>
    <col min="1794" max="1794" width="34.7109375" style="0" customWidth="1"/>
    <col min="1795" max="1795" width="17.7109375" style="0" customWidth="1"/>
    <col min="1796" max="1796" width="25.7109375" style="0" customWidth="1"/>
    <col min="1797" max="1797" width="14.00390625" style="0" customWidth="1"/>
    <col min="1798" max="1798" width="9.00390625" style="0" customWidth="1"/>
    <col min="1799" max="1799" width="10.421875" style="0" customWidth="1"/>
    <col min="1800" max="1800" width="15.57421875" style="0" customWidth="1"/>
    <col min="1801" max="1801" width="55.7109375" style="0" customWidth="1"/>
    <col min="1802" max="1802" width="13.7109375" style="0" customWidth="1"/>
    <col min="1804" max="1804" width="14.7109375" style="0" customWidth="1"/>
    <col min="2050" max="2050" width="34.7109375" style="0" customWidth="1"/>
    <col min="2051" max="2051" width="17.7109375" style="0" customWidth="1"/>
    <col min="2052" max="2052" width="25.7109375" style="0" customWidth="1"/>
    <col min="2053" max="2053" width="14.00390625" style="0" customWidth="1"/>
    <col min="2054" max="2054" width="9.00390625" style="0" customWidth="1"/>
    <col min="2055" max="2055" width="10.421875" style="0" customWidth="1"/>
    <col min="2056" max="2056" width="15.57421875" style="0" customWidth="1"/>
    <col min="2057" max="2057" width="55.7109375" style="0" customWidth="1"/>
    <col min="2058" max="2058" width="13.7109375" style="0" customWidth="1"/>
    <col min="2060" max="2060" width="14.7109375" style="0" customWidth="1"/>
    <col min="2306" max="2306" width="34.7109375" style="0" customWidth="1"/>
    <col min="2307" max="2307" width="17.7109375" style="0" customWidth="1"/>
    <col min="2308" max="2308" width="25.7109375" style="0" customWidth="1"/>
    <col min="2309" max="2309" width="14.00390625" style="0" customWidth="1"/>
    <col min="2310" max="2310" width="9.00390625" style="0" customWidth="1"/>
    <col min="2311" max="2311" width="10.421875" style="0" customWidth="1"/>
    <col min="2312" max="2312" width="15.57421875" style="0" customWidth="1"/>
    <col min="2313" max="2313" width="55.7109375" style="0" customWidth="1"/>
    <col min="2314" max="2314" width="13.7109375" style="0" customWidth="1"/>
    <col min="2316" max="2316" width="14.7109375" style="0" customWidth="1"/>
    <col min="2562" max="2562" width="34.7109375" style="0" customWidth="1"/>
    <col min="2563" max="2563" width="17.7109375" style="0" customWidth="1"/>
    <col min="2564" max="2564" width="25.7109375" style="0" customWidth="1"/>
    <col min="2565" max="2565" width="14.00390625" style="0" customWidth="1"/>
    <col min="2566" max="2566" width="9.00390625" style="0" customWidth="1"/>
    <col min="2567" max="2567" width="10.421875" style="0" customWidth="1"/>
    <col min="2568" max="2568" width="15.57421875" style="0" customWidth="1"/>
    <col min="2569" max="2569" width="55.7109375" style="0" customWidth="1"/>
    <col min="2570" max="2570" width="13.7109375" style="0" customWidth="1"/>
    <col min="2572" max="2572" width="14.7109375" style="0" customWidth="1"/>
    <col min="2818" max="2818" width="34.7109375" style="0" customWidth="1"/>
    <col min="2819" max="2819" width="17.7109375" style="0" customWidth="1"/>
    <col min="2820" max="2820" width="25.7109375" style="0" customWidth="1"/>
    <col min="2821" max="2821" width="14.00390625" style="0" customWidth="1"/>
    <col min="2822" max="2822" width="9.00390625" style="0" customWidth="1"/>
    <col min="2823" max="2823" width="10.421875" style="0" customWidth="1"/>
    <col min="2824" max="2824" width="15.57421875" style="0" customWidth="1"/>
    <col min="2825" max="2825" width="55.7109375" style="0" customWidth="1"/>
    <col min="2826" max="2826" width="13.7109375" style="0" customWidth="1"/>
    <col min="2828" max="2828" width="14.7109375" style="0" customWidth="1"/>
    <col min="3074" max="3074" width="34.7109375" style="0" customWidth="1"/>
    <col min="3075" max="3075" width="17.7109375" style="0" customWidth="1"/>
    <col min="3076" max="3076" width="25.7109375" style="0" customWidth="1"/>
    <col min="3077" max="3077" width="14.00390625" style="0" customWidth="1"/>
    <col min="3078" max="3078" width="9.00390625" style="0" customWidth="1"/>
    <col min="3079" max="3079" width="10.421875" style="0" customWidth="1"/>
    <col min="3080" max="3080" width="15.57421875" style="0" customWidth="1"/>
    <col min="3081" max="3081" width="55.7109375" style="0" customWidth="1"/>
    <col min="3082" max="3082" width="13.7109375" style="0" customWidth="1"/>
    <col min="3084" max="3084" width="14.7109375" style="0" customWidth="1"/>
    <col min="3330" max="3330" width="34.7109375" style="0" customWidth="1"/>
    <col min="3331" max="3331" width="17.7109375" style="0" customWidth="1"/>
    <col min="3332" max="3332" width="25.7109375" style="0" customWidth="1"/>
    <col min="3333" max="3333" width="14.00390625" style="0" customWidth="1"/>
    <col min="3334" max="3334" width="9.00390625" style="0" customWidth="1"/>
    <col min="3335" max="3335" width="10.421875" style="0" customWidth="1"/>
    <col min="3336" max="3336" width="15.57421875" style="0" customWidth="1"/>
    <col min="3337" max="3337" width="55.7109375" style="0" customWidth="1"/>
    <col min="3338" max="3338" width="13.7109375" style="0" customWidth="1"/>
    <col min="3340" max="3340" width="14.7109375" style="0" customWidth="1"/>
    <col min="3586" max="3586" width="34.7109375" style="0" customWidth="1"/>
    <col min="3587" max="3587" width="17.7109375" style="0" customWidth="1"/>
    <col min="3588" max="3588" width="25.7109375" style="0" customWidth="1"/>
    <col min="3589" max="3589" width="14.00390625" style="0" customWidth="1"/>
    <col min="3590" max="3590" width="9.00390625" style="0" customWidth="1"/>
    <col min="3591" max="3591" width="10.421875" style="0" customWidth="1"/>
    <col min="3592" max="3592" width="15.57421875" style="0" customWidth="1"/>
    <col min="3593" max="3593" width="55.7109375" style="0" customWidth="1"/>
    <col min="3594" max="3594" width="13.7109375" style="0" customWidth="1"/>
    <col min="3596" max="3596" width="14.7109375" style="0" customWidth="1"/>
    <col min="3842" max="3842" width="34.7109375" style="0" customWidth="1"/>
    <col min="3843" max="3843" width="17.7109375" style="0" customWidth="1"/>
    <col min="3844" max="3844" width="25.7109375" style="0" customWidth="1"/>
    <col min="3845" max="3845" width="14.00390625" style="0" customWidth="1"/>
    <col min="3846" max="3846" width="9.00390625" style="0" customWidth="1"/>
    <col min="3847" max="3847" width="10.421875" style="0" customWidth="1"/>
    <col min="3848" max="3848" width="15.57421875" style="0" customWidth="1"/>
    <col min="3849" max="3849" width="55.7109375" style="0" customWidth="1"/>
    <col min="3850" max="3850" width="13.7109375" style="0" customWidth="1"/>
    <col min="3852" max="3852" width="14.7109375" style="0" customWidth="1"/>
    <col min="4098" max="4098" width="34.7109375" style="0" customWidth="1"/>
    <col min="4099" max="4099" width="17.7109375" style="0" customWidth="1"/>
    <col min="4100" max="4100" width="25.7109375" style="0" customWidth="1"/>
    <col min="4101" max="4101" width="14.00390625" style="0" customWidth="1"/>
    <col min="4102" max="4102" width="9.00390625" style="0" customWidth="1"/>
    <col min="4103" max="4103" width="10.421875" style="0" customWidth="1"/>
    <col min="4104" max="4104" width="15.57421875" style="0" customWidth="1"/>
    <col min="4105" max="4105" width="55.7109375" style="0" customWidth="1"/>
    <col min="4106" max="4106" width="13.7109375" style="0" customWidth="1"/>
    <col min="4108" max="4108" width="14.7109375" style="0" customWidth="1"/>
    <col min="4354" max="4354" width="34.7109375" style="0" customWidth="1"/>
    <col min="4355" max="4355" width="17.7109375" style="0" customWidth="1"/>
    <col min="4356" max="4356" width="25.7109375" style="0" customWidth="1"/>
    <col min="4357" max="4357" width="14.00390625" style="0" customWidth="1"/>
    <col min="4358" max="4358" width="9.00390625" style="0" customWidth="1"/>
    <col min="4359" max="4359" width="10.421875" style="0" customWidth="1"/>
    <col min="4360" max="4360" width="15.57421875" style="0" customWidth="1"/>
    <col min="4361" max="4361" width="55.7109375" style="0" customWidth="1"/>
    <col min="4362" max="4362" width="13.7109375" style="0" customWidth="1"/>
    <col min="4364" max="4364" width="14.7109375" style="0" customWidth="1"/>
    <col min="4610" max="4610" width="34.7109375" style="0" customWidth="1"/>
    <col min="4611" max="4611" width="17.7109375" style="0" customWidth="1"/>
    <col min="4612" max="4612" width="25.7109375" style="0" customWidth="1"/>
    <col min="4613" max="4613" width="14.00390625" style="0" customWidth="1"/>
    <col min="4614" max="4614" width="9.00390625" style="0" customWidth="1"/>
    <col min="4615" max="4615" width="10.421875" style="0" customWidth="1"/>
    <col min="4616" max="4616" width="15.57421875" style="0" customWidth="1"/>
    <col min="4617" max="4617" width="55.7109375" style="0" customWidth="1"/>
    <col min="4618" max="4618" width="13.7109375" style="0" customWidth="1"/>
    <col min="4620" max="4620" width="14.7109375" style="0" customWidth="1"/>
    <col min="4866" max="4866" width="34.7109375" style="0" customWidth="1"/>
    <col min="4867" max="4867" width="17.7109375" style="0" customWidth="1"/>
    <col min="4868" max="4868" width="25.7109375" style="0" customWidth="1"/>
    <col min="4869" max="4869" width="14.00390625" style="0" customWidth="1"/>
    <col min="4870" max="4870" width="9.00390625" style="0" customWidth="1"/>
    <col min="4871" max="4871" width="10.421875" style="0" customWidth="1"/>
    <col min="4872" max="4872" width="15.57421875" style="0" customWidth="1"/>
    <col min="4873" max="4873" width="55.7109375" style="0" customWidth="1"/>
    <col min="4874" max="4874" width="13.7109375" style="0" customWidth="1"/>
    <col min="4876" max="4876" width="14.7109375" style="0" customWidth="1"/>
    <col min="5122" max="5122" width="34.7109375" style="0" customWidth="1"/>
    <col min="5123" max="5123" width="17.7109375" style="0" customWidth="1"/>
    <col min="5124" max="5124" width="25.7109375" style="0" customWidth="1"/>
    <col min="5125" max="5125" width="14.00390625" style="0" customWidth="1"/>
    <col min="5126" max="5126" width="9.00390625" style="0" customWidth="1"/>
    <col min="5127" max="5127" width="10.421875" style="0" customWidth="1"/>
    <col min="5128" max="5128" width="15.57421875" style="0" customWidth="1"/>
    <col min="5129" max="5129" width="55.7109375" style="0" customWidth="1"/>
    <col min="5130" max="5130" width="13.7109375" style="0" customWidth="1"/>
    <col min="5132" max="5132" width="14.7109375" style="0" customWidth="1"/>
    <col min="5378" max="5378" width="34.7109375" style="0" customWidth="1"/>
    <col min="5379" max="5379" width="17.7109375" style="0" customWidth="1"/>
    <col min="5380" max="5380" width="25.7109375" style="0" customWidth="1"/>
    <col min="5381" max="5381" width="14.00390625" style="0" customWidth="1"/>
    <col min="5382" max="5382" width="9.00390625" style="0" customWidth="1"/>
    <col min="5383" max="5383" width="10.421875" style="0" customWidth="1"/>
    <col min="5384" max="5384" width="15.57421875" style="0" customWidth="1"/>
    <col min="5385" max="5385" width="55.7109375" style="0" customWidth="1"/>
    <col min="5386" max="5386" width="13.7109375" style="0" customWidth="1"/>
    <col min="5388" max="5388" width="14.7109375" style="0" customWidth="1"/>
    <col min="5634" max="5634" width="34.7109375" style="0" customWidth="1"/>
    <col min="5635" max="5635" width="17.7109375" style="0" customWidth="1"/>
    <col min="5636" max="5636" width="25.7109375" style="0" customWidth="1"/>
    <col min="5637" max="5637" width="14.00390625" style="0" customWidth="1"/>
    <col min="5638" max="5638" width="9.00390625" style="0" customWidth="1"/>
    <col min="5639" max="5639" width="10.421875" style="0" customWidth="1"/>
    <col min="5640" max="5640" width="15.57421875" style="0" customWidth="1"/>
    <col min="5641" max="5641" width="55.7109375" style="0" customWidth="1"/>
    <col min="5642" max="5642" width="13.7109375" style="0" customWidth="1"/>
    <col min="5644" max="5644" width="14.7109375" style="0" customWidth="1"/>
    <col min="5890" max="5890" width="34.7109375" style="0" customWidth="1"/>
    <col min="5891" max="5891" width="17.7109375" style="0" customWidth="1"/>
    <col min="5892" max="5892" width="25.7109375" style="0" customWidth="1"/>
    <col min="5893" max="5893" width="14.00390625" style="0" customWidth="1"/>
    <col min="5894" max="5894" width="9.00390625" style="0" customWidth="1"/>
    <col min="5895" max="5895" width="10.421875" style="0" customWidth="1"/>
    <col min="5896" max="5896" width="15.57421875" style="0" customWidth="1"/>
    <col min="5897" max="5897" width="55.7109375" style="0" customWidth="1"/>
    <col min="5898" max="5898" width="13.7109375" style="0" customWidth="1"/>
    <col min="5900" max="5900" width="14.7109375" style="0" customWidth="1"/>
    <col min="6146" max="6146" width="34.7109375" style="0" customWidth="1"/>
    <col min="6147" max="6147" width="17.7109375" style="0" customWidth="1"/>
    <col min="6148" max="6148" width="25.7109375" style="0" customWidth="1"/>
    <col min="6149" max="6149" width="14.00390625" style="0" customWidth="1"/>
    <col min="6150" max="6150" width="9.00390625" style="0" customWidth="1"/>
    <col min="6151" max="6151" width="10.421875" style="0" customWidth="1"/>
    <col min="6152" max="6152" width="15.57421875" style="0" customWidth="1"/>
    <col min="6153" max="6153" width="55.7109375" style="0" customWidth="1"/>
    <col min="6154" max="6154" width="13.7109375" style="0" customWidth="1"/>
    <col min="6156" max="6156" width="14.7109375" style="0" customWidth="1"/>
    <col min="6402" max="6402" width="34.7109375" style="0" customWidth="1"/>
    <col min="6403" max="6403" width="17.7109375" style="0" customWidth="1"/>
    <col min="6404" max="6404" width="25.7109375" style="0" customWidth="1"/>
    <col min="6405" max="6405" width="14.00390625" style="0" customWidth="1"/>
    <col min="6406" max="6406" width="9.00390625" style="0" customWidth="1"/>
    <col min="6407" max="6407" width="10.421875" style="0" customWidth="1"/>
    <col min="6408" max="6408" width="15.57421875" style="0" customWidth="1"/>
    <col min="6409" max="6409" width="55.7109375" style="0" customWidth="1"/>
    <col min="6410" max="6410" width="13.7109375" style="0" customWidth="1"/>
    <col min="6412" max="6412" width="14.7109375" style="0" customWidth="1"/>
    <col min="6658" max="6658" width="34.7109375" style="0" customWidth="1"/>
    <col min="6659" max="6659" width="17.7109375" style="0" customWidth="1"/>
    <col min="6660" max="6660" width="25.7109375" style="0" customWidth="1"/>
    <col min="6661" max="6661" width="14.00390625" style="0" customWidth="1"/>
    <col min="6662" max="6662" width="9.00390625" style="0" customWidth="1"/>
    <col min="6663" max="6663" width="10.421875" style="0" customWidth="1"/>
    <col min="6664" max="6664" width="15.57421875" style="0" customWidth="1"/>
    <col min="6665" max="6665" width="55.7109375" style="0" customWidth="1"/>
    <col min="6666" max="6666" width="13.7109375" style="0" customWidth="1"/>
    <col min="6668" max="6668" width="14.7109375" style="0" customWidth="1"/>
    <col min="6914" max="6914" width="34.7109375" style="0" customWidth="1"/>
    <col min="6915" max="6915" width="17.7109375" style="0" customWidth="1"/>
    <col min="6916" max="6916" width="25.7109375" style="0" customWidth="1"/>
    <col min="6917" max="6917" width="14.00390625" style="0" customWidth="1"/>
    <col min="6918" max="6918" width="9.00390625" style="0" customWidth="1"/>
    <col min="6919" max="6919" width="10.421875" style="0" customWidth="1"/>
    <col min="6920" max="6920" width="15.57421875" style="0" customWidth="1"/>
    <col min="6921" max="6921" width="55.7109375" style="0" customWidth="1"/>
    <col min="6922" max="6922" width="13.7109375" style="0" customWidth="1"/>
    <col min="6924" max="6924" width="14.7109375" style="0" customWidth="1"/>
    <col min="7170" max="7170" width="34.7109375" style="0" customWidth="1"/>
    <col min="7171" max="7171" width="17.7109375" style="0" customWidth="1"/>
    <col min="7172" max="7172" width="25.7109375" style="0" customWidth="1"/>
    <col min="7173" max="7173" width="14.00390625" style="0" customWidth="1"/>
    <col min="7174" max="7174" width="9.00390625" style="0" customWidth="1"/>
    <col min="7175" max="7175" width="10.421875" style="0" customWidth="1"/>
    <col min="7176" max="7176" width="15.57421875" style="0" customWidth="1"/>
    <col min="7177" max="7177" width="55.7109375" style="0" customWidth="1"/>
    <col min="7178" max="7178" width="13.7109375" style="0" customWidth="1"/>
    <col min="7180" max="7180" width="14.7109375" style="0" customWidth="1"/>
    <col min="7426" max="7426" width="34.7109375" style="0" customWidth="1"/>
    <col min="7427" max="7427" width="17.7109375" style="0" customWidth="1"/>
    <col min="7428" max="7428" width="25.7109375" style="0" customWidth="1"/>
    <col min="7429" max="7429" width="14.00390625" style="0" customWidth="1"/>
    <col min="7430" max="7430" width="9.00390625" style="0" customWidth="1"/>
    <col min="7431" max="7431" width="10.421875" style="0" customWidth="1"/>
    <col min="7432" max="7432" width="15.57421875" style="0" customWidth="1"/>
    <col min="7433" max="7433" width="55.7109375" style="0" customWidth="1"/>
    <col min="7434" max="7434" width="13.7109375" style="0" customWidth="1"/>
    <col min="7436" max="7436" width="14.7109375" style="0" customWidth="1"/>
    <col min="7682" max="7682" width="34.7109375" style="0" customWidth="1"/>
    <col min="7683" max="7683" width="17.7109375" style="0" customWidth="1"/>
    <col min="7684" max="7684" width="25.7109375" style="0" customWidth="1"/>
    <col min="7685" max="7685" width="14.00390625" style="0" customWidth="1"/>
    <col min="7686" max="7686" width="9.00390625" style="0" customWidth="1"/>
    <col min="7687" max="7687" width="10.421875" style="0" customWidth="1"/>
    <col min="7688" max="7688" width="15.57421875" style="0" customWidth="1"/>
    <col min="7689" max="7689" width="55.7109375" style="0" customWidth="1"/>
    <col min="7690" max="7690" width="13.7109375" style="0" customWidth="1"/>
    <col min="7692" max="7692" width="14.7109375" style="0" customWidth="1"/>
    <col min="7938" max="7938" width="34.7109375" style="0" customWidth="1"/>
    <col min="7939" max="7939" width="17.7109375" style="0" customWidth="1"/>
    <col min="7940" max="7940" width="25.7109375" style="0" customWidth="1"/>
    <col min="7941" max="7941" width="14.00390625" style="0" customWidth="1"/>
    <col min="7942" max="7942" width="9.00390625" style="0" customWidth="1"/>
    <col min="7943" max="7943" width="10.421875" style="0" customWidth="1"/>
    <col min="7944" max="7944" width="15.57421875" style="0" customWidth="1"/>
    <col min="7945" max="7945" width="55.7109375" style="0" customWidth="1"/>
    <col min="7946" max="7946" width="13.7109375" style="0" customWidth="1"/>
    <col min="7948" max="7948" width="14.7109375" style="0" customWidth="1"/>
    <col min="8194" max="8194" width="34.7109375" style="0" customWidth="1"/>
    <col min="8195" max="8195" width="17.7109375" style="0" customWidth="1"/>
    <col min="8196" max="8196" width="25.7109375" style="0" customWidth="1"/>
    <col min="8197" max="8197" width="14.00390625" style="0" customWidth="1"/>
    <col min="8198" max="8198" width="9.00390625" style="0" customWidth="1"/>
    <col min="8199" max="8199" width="10.421875" style="0" customWidth="1"/>
    <col min="8200" max="8200" width="15.57421875" style="0" customWidth="1"/>
    <col min="8201" max="8201" width="55.7109375" style="0" customWidth="1"/>
    <col min="8202" max="8202" width="13.7109375" style="0" customWidth="1"/>
    <col min="8204" max="8204" width="14.7109375" style="0" customWidth="1"/>
    <col min="8450" max="8450" width="34.7109375" style="0" customWidth="1"/>
    <col min="8451" max="8451" width="17.7109375" style="0" customWidth="1"/>
    <col min="8452" max="8452" width="25.7109375" style="0" customWidth="1"/>
    <col min="8453" max="8453" width="14.00390625" style="0" customWidth="1"/>
    <col min="8454" max="8454" width="9.00390625" style="0" customWidth="1"/>
    <col min="8455" max="8455" width="10.421875" style="0" customWidth="1"/>
    <col min="8456" max="8456" width="15.57421875" style="0" customWidth="1"/>
    <col min="8457" max="8457" width="55.7109375" style="0" customWidth="1"/>
    <col min="8458" max="8458" width="13.7109375" style="0" customWidth="1"/>
    <col min="8460" max="8460" width="14.7109375" style="0" customWidth="1"/>
    <col min="8706" max="8706" width="34.7109375" style="0" customWidth="1"/>
    <col min="8707" max="8707" width="17.7109375" style="0" customWidth="1"/>
    <col min="8708" max="8708" width="25.7109375" style="0" customWidth="1"/>
    <col min="8709" max="8709" width="14.00390625" style="0" customWidth="1"/>
    <col min="8710" max="8710" width="9.00390625" style="0" customWidth="1"/>
    <col min="8711" max="8711" width="10.421875" style="0" customWidth="1"/>
    <col min="8712" max="8712" width="15.57421875" style="0" customWidth="1"/>
    <col min="8713" max="8713" width="55.7109375" style="0" customWidth="1"/>
    <col min="8714" max="8714" width="13.7109375" style="0" customWidth="1"/>
    <col min="8716" max="8716" width="14.7109375" style="0" customWidth="1"/>
    <col min="8962" max="8962" width="34.7109375" style="0" customWidth="1"/>
    <col min="8963" max="8963" width="17.7109375" style="0" customWidth="1"/>
    <col min="8964" max="8964" width="25.7109375" style="0" customWidth="1"/>
    <col min="8965" max="8965" width="14.00390625" style="0" customWidth="1"/>
    <col min="8966" max="8966" width="9.00390625" style="0" customWidth="1"/>
    <col min="8967" max="8967" width="10.421875" style="0" customWidth="1"/>
    <col min="8968" max="8968" width="15.57421875" style="0" customWidth="1"/>
    <col min="8969" max="8969" width="55.7109375" style="0" customWidth="1"/>
    <col min="8970" max="8970" width="13.7109375" style="0" customWidth="1"/>
    <col min="8972" max="8972" width="14.7109375" style="0" customWidth="1"/>
    <col min="9218" max="9218" width="34.7109375" style="0" customWidth="1"/>
    <col min="9219" max="9219" width="17.7109375" style="0" customWidth="1"/>
    <col min="9220" max="9220" width="25.7109375" style="0" customWidth="1"/>
    <col min="9221" max="9221" width="14.00390625" style="0" customWidth="1"/>
    <col min="9222" max="9222" width="9.00390625" style="0" customWidth="1"/>
    <col min="9223" max="9223" width="10.421875" style="0" customWidth="1"/>
    <col min="9224" max="9224" width="15.57421875" style="0" customWidth="1"/>
    <col min="9225" max="9225" width="55.7109375" style="0" customWidth="1"/>
    <col min="9226" max="9226" width="13.7109375" style="0" customWidth="1"/>
    <col min="9228" max="9228" width="14.7109375" style="0" customWidth="1"/>
    <col min="9474" max="9474" width="34.7109375" style="0" customWidth="1"/>
    <col min="9475" max="9475" width="17.7109375" style="0" customWidth="1"/>
    <col min="9476" max="9476" width="25.7109375" style="0" customWidth="1"/>
    <col min="9477" max="9477" width="14.00390625" style="0" customWidth="1"/>
    <col min="9478" max="9478" width="9.00390625" style="0" customWidth="1"/>
    <col min="9479" max="9479" width="10.421875" style="0" customWidth="1"/>
    <col min="9480" max="9480" width="15.57421875" style="0" customWidth="1"/>
    <col min="9481" max="9481" width="55.7109375" style="0" customWidth="1"/>
    <col min="9482" max="9482" width="13.7109375" style="0" customWidth="1"/>
    <col min="9484" max="9484" width="14.7109375" style="0" customWidth="1"/>
    <col min="9730" max="9730" width="34.7109375" style="0" customWidth="1"/>
    <col min="9731" max="9731" width="17.7109375" style="0" customWidth="1"/>
    <col min="9732" max="9732" width="25.7109375" style="0" customWidth="1"/>
    <col min="9733" max="9733" width="14.00390625" style="0" customWidth="1"/>
    <col min="9734" max="9734" width="9.00390625" style="0" customWidth="1"/>
    <col min="9735" max="9735" width="10.421875" style="0" customWidth="1"/>
    <col min="9736" max="9736" width="15.57421875" style="0" customWidth="1"/>
    <col min="9737" max="9737" width="55.7109375" style="0" customWidth="1"/>
    <col min="9738" max="9738" width="13.7109375" style="0" customWidth="1"/>
    <col min="9740" max="9740" width="14.7109375" style="0" customWidth="1"/>
    <col min="9986" max="9986" width="34.7109375" style="0" customWidth="1"/>
    <col min="9987" max="9987" width="17.7109375" style="0" customWidth="1"/>
    <col min="9988" max="9988" width="25.7109375" style="0" customWidth="1"/>
    <col min="9989" max="9989" width="14.00390625" style="0" customWidth="1"/>
    <col min="9990" max="9990" width="9.00390625" style="0" customWidth="1"/>
    <col min="9991" max="9991" width="10.421875" style="0" customWidth="1"/>
    <col min="9992" max="9992" width="15.57421875" style="0" customWidth="1"/>
    <col min="9993" max="9993" width="55.7109375" style="0" customWidth="1"/>
    <col min="9994" max="9994" width="13.7109375" style="0" customWidth="1"/>
    <col min="9996" max="9996" width="14.7109375" style="0" customWidth="1"/>
    <col min="10242" max="10242" width="34.7109375" style="0" customWidth="1"/>
    <col min="10243" max="10243" width="17.7109375" style="0" customWidth="1"/>
    <col min="10244" max="10244" width="25.7109375" style="0" customWidth="1"/>
    <col min="10245" max="10245" width="14.00390625" style="0" customWidth="1"/>
    <col min="10246" max="10246" width="9.00390625" style="0" customWidth="1"/>
    <col min="10247" max="10247" width="10.421875" style="0" customWidth="1"/>
    <col min="10248" max="10248" width="15.57421875" style="0" customWidth="1"/>
    <col min="10249" max="10249" width="55.7109375" style="0" customWidth="1"/>
    <col min="10250" max="10250" width="13.7109375" style="0" customWidth="1"/>
    <col min="10252" max="10252" width="14.7109375" style="0" customWidth="1"/>
    <col min="10498" max="10498" width="34.7109375" style="0" customWidth="1"/>
    <col min="10499" max="10499" width="17.7109375" style="0" customWidth="1"/>
    <col min="10500" max="10500" width="25.7109375" style="0" customWidth="1"/>
    <col min="10501" max="10501" width="14.00390625" style="0" customWidth="1"/>
    <col min="10502" max="10502" width="9.00390625" style="0" customWidth="1"/>
    <col min="10503" max="10503" width="10.421875" style="0" customWidth="1"/>
    <col min="10504" max="10504" width="15.57421875" style="0" customWidth="1"/>
    <col min="10505" max="10505" width="55.7109375" style="0" customWidth="1"/>
    <col min="10506" max="10506" width="13.7109375" style="0" customWidth="1"/>
    <col min="10508" max="10508" width="14.7109375" style="0" customWidth="1"/>
    <col min="10754" max="10754" width="34.7109375" style="0" customWidth="1"/>
    <col min="10755" max="10755" width="17.7109375" style="0" customWidth="1"/>
    <col min="10756" max="10756" width="25.7109375" style="0" customWidth="1"/>
    <col min="10757" max="10757" width="14.00390625" style="0" customWidth="1"/>
    <col min="10758" max="10758" width="9.00390625" style="0" customWidth="1"/>
    <col min="10759" max="10759" width="10.421875" style="0" customWidth="1"/>
    <col min="10760" max="10760" width="15.57421875" style="0" customWidth="1"/>
    <col min="10761" max="10761" width="55.7109375" style="0" customWidth="1"/>
    <col min="10762" max="10762" width="13.7109375" style="0" customWidth="1"/>
    <col min="10764" max="10764" width="14.7109375" style="0" customWidth="1"/>
    <col min="11010" max="11010" width="34.7109375" style="0" customWidth="1"/>
    <col min="11011" max="11011" width="17.7109375" style="0" customWidth="1"/>
    <col min="11012" max="11012" width="25.7109375" style="0" customWidth="1"/>
    <col min="11013" max="11013" width="14.00390625" style="0" customWidth="1"/>
    <col min="11014" max="11014" width="9.00390625" style="0" customWidth="1"/>
    <col min="11015" max="11015" width="10.421875" style="0" customWidth="1"/>
    <col min="11016" max="11016" width="15.57421875" style="0" customWidth="1"/>
    <col min="11017" max="11017" width="55.7109375" style="0" customWidth="1"/>
    <col min="11018" max="11018" width="13.7109375" style="0" customWidth="1"/>
    <col min="11020" max="11020" width="14.7109375" style="0" customWidth="1"/>
    <col min="11266" max="11266" width="34.7109375" style="0" customWidth="1"/>
    <col min="11267" max="11267" width="17.7109375" style="0" customWidth="1"/>
    <col min="11268" max="11268" width="25.7109375" style="0" customWidth="1"/>
    <col min="11269" max="11269" width="14.00390625" style="0" customWidth="1"/>
    <col min="11270" max="11270" width="9.00390625" style="0" customWidth="1"/>
    <col min="11271" max="11271" width="10.421875" style="0" customWidth="1"/>
    <col min="11272" max="11272" width="15.57421875" style="0" customWidth="1"/>
    <col min="11273" max="11273" width="55.7109375" style="0" customWidth="1"/>
    <col min="11274" max="11274" width="13.7109375" style="0" customWidth="1"/>
    <col min="11276" max="11276" width="14.7109375" style="0" customWidth="1"/>
    <col min="11522" max="11522" width="34.7109375" style="0" customWidth="1"/>
    <col min="11523" max="11523" width="17.7109375" style="0" customWidth="1"/>
    <col min="11524" max="11524" width="25.7109375" style="0" customWidth="1"/>
    <col min="11525" max="11525" width="14.00390625" style="0" customWidth="1"/>
    <col min="11526" max="11526" width="9.00390625" style="0" customWidth="1"/>
    <col min="11527" max="11527" width="10.421875" style="0" customWidth="1"/>
    <col min="11528" max="11528" width="15.57421875" style="0" customWidth="1"/>
    <col min="11529" max="11529" width="55.7109375" style="0" customWidth="1"/>
    <col min="11530" max="11530" width="13.7109375" style="0" customWidth="1"/>
    <col min="11532" max="11532" width="14.7109375" style="0" customWidth="1"/>
    <col min="11778" max="11778" width="34.7109375" style="0" customWidth="1"/>
    <col min="11779" max="11779" width="17.7109375" style="0" customWidth="1"/>
    <col min="11780" max="11780" width="25.7109375" style="0" customWidth="1"/>
    <col min="11781" max="11781" width="14.00390625" style="0" customWidth="1"/>
    <col min="11782" max="11782" width="9.00390625" style="0" customWidth="1"/>
    <col min="11783" max="11783" width="10.421875" style="0" customWidth="1"/>
    <col min="11784" max="11784" width="15.57421875" style="0" customWidth="1"/>
    <col min="11785" max="11785" width="55.7109375" style="0" customWidth="1"/>
    <col min="11786" max="11786" width="13.7109375" style="0" customWidth="1"/>
    <col min="11788" max="11788" width="14.7109375" style="0" customWidth="1"/>
    <col min="12034" max="12034" width="34.7109375" style="0" customWidth="1"/>
    <col min="12035" max="12035" width="17.7109375" style="0" customWidth="1"/>
    <col min="12036" max="12036" width="25.7109375" style="0" customWidth="1"/>
    <col min="12037" max="12037" width="14.00390625" style="0" customWidth="1"/>
    <col min="12038" max="12038" width="9.00390625" style="0" customWidth="1"/>
    <col min="12039" max="12039" width="10.421875" style="0" customWidth="1"/>
    <col min="12040" max="12040" width="15.57421875" style="0" customWidth="1"/>
    <col min="12041" max="12041" width="55.7109375" style="0" customWidth="1"/>
    <col min="12042" max="12042" width="13.7109375" style="0" customWidth="1"/>
    <col min="12044" max="12044" width="14.7109375" style="0" customWidth="1"/>
    <col min="12290" max="12290" width="34.7109375" style="0" customWidth="1"/>
    <col min="12291" max="12291" width="17.7109375" style="0" customWidth="1"/>
    <col min="12292" max="12292" width="25.7109375" style="0" customWidth="1"/>
    <col min="12293" max="12293" width="14.00390625" style="0" customWidth="1"/>
    <col min="12294" max="12294" width="9.00390625" style="0" customWidth="1"/>
    <col min="12295" max="12295" width="10.421875" style="0" customWidth="1"/>
    <col min="12296" max="12296" width="15.57421875" style="0" customWidth="1"/>
    <col min="12297" max="12297" width="55.7109375" style="0" customWidth="1"/>
    <col min="12298" max="12298" width="13.7109375" style="0" customWidth="1"/>
    <col min="12300" max="12300" width="14.7109375" style="0" customWidth="1"/>
    <col min="12546" max="12546" width="34.7109375" style="0" customWidth="1"/>
    <col min="12547" max="12547" width="17.7109375" style="0" customWidth="1"/>
    <col min="12548" max="12548" width="25.7109375" style="0" customWidth="1"/>
    <col min="12549" max="12549" width="14.00390625" style="0" customWidth="1"/>
    <col min="12550" max="12550" width="9.00390625" style="0" customWidth="1"/>
    <col min="12551" max="12551" width="10.421875" style="0" customWidth="1"/>
    <col min="12552" max="12552" width="15.57421875" style="0" customWidth="1"/>
    <col min="12553" max="12553" width="55.7109375" style="0" customWidth="1"/>
    <col min="12554" max="12554" width="13.7109375" style="0" customWidth="1"/>
    <col min="12556" max="12556" width="14.7109375" style="0" customWidth="1"/>
    <col min="12802" max="12802" width="34.7109375" style="0" customWidth="1"/>
    <col min="12803" max="12803" width="17.7109375" style="0" customWidth="1"/>
    <col min="12804" max="12804" width="25.7109375" style="0" customWidth="1"/>
    <col min="12805" max="12805" width="14.00390625" style="0" customWidth="1"/>
    <col min="12806" max="12806" width="9.00390625" style="0" customWidth="1"/>
    <col min="12807" max="12807" width="10.421875" style="0" customWidth="1"/>
    <col min="12808" max="12808" width="15.57421875" style="0" customWidth="1"/>
    <col min="12809" max="12809" width="55.7109375" style="0" customWidth="1"/>
    <col min="12810" max="12810" width="13.7109375" style="0" customWidth="1"/>
    <col min="12812" max="12812" width="14.7109375" style="0" customWidth="1"/>
    <col min="13058" max="13058" width="34.7109375" style="0" customWidth="1"/>
    <col min="13059" max="13059" width="17.7109375" style="0" customWidth="1"/>
    <col min="13060" max="13060" width="25.7109375" style="0" customWidth="1"/>
    <col min="13061" max="13061" width="14.00390625" style="0" customWidth="1"/>
    <col min="13062" max="13062" width="9.00390625" style="0" customWidth="1"/>
    <col min="13063" max="13063" width="10.421875" style="0" customWidth="1"/>
    <col min="13064" max="13064" width="15.57421875" style="0" customWidth="1"/>
    <col min="13065" max="13065" width="55.7109375" style="0" customWidth="1"/>
    <col min="13066" max="13066" width="13.7109375" style="0" customWidth="1"/>
    <col min="13068" max="13068" width="14.7109375" style="0" customWidth="1"/>
    <col min="13314" max="13314" width="34.7109375" style="0" customWidth="1"/>
    <col min="13315" max="13315" width="17.7109375" style="0" customWidth="1"/>
    <col min="13316" max="13316" width="25.7109375" style="0" customWidth="1"/>
    <col min="13317" max="13317" width="14.00390625" style="0" customWidth="1"/>
    <col min="13318" max="13318" width="9.00390625" style="0" customWidth="1"/>
    <col min="13319" max="13319" width="10.421875" style="0" customWidth="1"/>
    <col min="13320" max="13320" width="15.57421875" style="0" customWidth="1"/>
    <col min="13321" max="13321" width="55.7109375" style="0" customWidth="1"/>
    <col min="13322" max="13322" width="13.7109375" style="0" customWidth="1"/>
    <col min="13324" max="13324" width="14.7109375" style="0" customWidth="1"/>
    <col min="13570" max="13570" width="34.7109375" style="0" customWidth="1"/>
    <col min="13571" max="13571" width="17.7109375" style="0" customWidth="1"/>
    <col min="13572" max="13572" width="25.7109375" style="0" customWidth="1"/>
    <col min="13573" max="13573" width="14.00390625" style="0" customWidth="1"/>
    <col min="13574" max="13574" width="9.00390625" style="0" customWidth="1"/>
    <col min="13575" max="13575" width="10.421875" style="0" customWidth="1"/>
    <col min="13576" max="13576" width="15.57421875" style="0" customWidth="1"/>
    <col min="13577" max="13577" width="55.7109375" style="0" customWidth="1"/>
    <col min="13578" max="13578" width="13.7109375" style="0" customWidth="1"/>
    <col min="13580" max="13580" width="14.7109375" style="0" customWidth="1"/>
    <col min="13826" max="13826" width="34.7109375" style="0" customWidth="1"/>
    <col min="13827" max="13827" width="17.7109375" style="0" customWidth="1"/>
    <col min="13828" max="13828" width="25.7109375" style="0" customWidth="1"/>
    <col min="13829" max="13829" width="14.00390625" style="0" customWidth="1"/>
    <col min="13830" max="13830" width="9.00390625" style="0" customWidth="1"/>
    <col min="13831" max="13831" width="10.421875" style="0" customWidth="1"/>
    <col min="13832" max="13832" width="15.57421875" style="0" customWidth="1"/>
    <col min="13833" max="13833" width="55.7109375" style="0" customWidth="1"/>
    <col min="13834" max="13834" width="13.7109375" style="0" customWidth="1"/>
    <col min="13836" max="13836" width="14.7109375" style="0" customWidth="1"/>
    <col min="14082" max="14082" width="34.7109375" style="0" customWidth="1"/>
    <col min="14083" max="14083" width="17.7109375" style="0" customWidth="1"/>
    <col min="14084" max="14084" width="25.7109375" style="0" customWidth="1"/>
    <col min="14085" max="14085" width="14.00390625" style="0" customWidth="1"/>
    <col min="14086" max="14086" width="9.00390625" style="0" customWidth="1"/>
    <col min="14087" max="14087" width="10.421875" style="0" customWidth="1"/>
    <col min="14088" max="14088" width="15.57421875" style="0" customWidth="1"/>
    <col min="14089" max="14089" width="55.7109375" style="0" customWidth="1"/>
    <col min="14090" max="14090" width="13.7109375" style="0" customWidth="1"/>
    <col min="14092" max="14092" width="14.7109375" style="0" customWidth="1"/>
    <col min="14338" max="14338" width="34.7109375" style="0" customWidth="1"/>
    <col min="14339" max="14339" width="17.7109375" style="0" customWidth="1"/>
    <col min="14340" max="14340" width="25.7109375" style="0" customWidth="1"/>
    <col min="14341" max="14341" width="14.00390625" style="0" customWidth="1"/>
    <col min="14342" max="14342" width="9.00390625" style="0" customWidth="1"/>
    <col min="14343" max="14343" width="10.421875" style="0" customWidth="1"/>
    <col min="14344" max="14344" width="15.57421875" style="0" customWidth="1"/>
    <col min="14345" max="14345" width="55.7109375" style="0" customWidth="1"/>
    <col min="14346" max="14346" width="13.7109375" style="0" customWidth="1"/>
    <col min="14348" max="14348" width="14.7109375" style="0" customWidth="1"/>
    <col min="14594" max="14594" width="34.7109375" style="0" customWidth="1"/>
    <col min="14595" max="14595" width="17.7109375" style="0" customWidth="1"/>
    <col min="14596" max="14596" width="25.7109375" style="0" customWidth="1"/>
    <col min="14597" max="14597" width="14.00390625" style="0" customWidth="1"/>
    <col min="14598" max="14598" width="9.00390625" style="0" customWidth="1"/>
    <col min="14599" max="14599" width="10.421875" style="0" customWidth="1"/>
    <col min="14600" max="14600" width="15.57421875" style="0" customWidth="1"/>
    <col min="14601" max="14601" width="55.7109375" style="0" customWidth="1"/>
    <col min="14602" max="14602" width="13.7109375" style="0" customWidth="1"/>
    <col min="14604" max="14604" width="14.7109375" style="0" customWidth="1"/>
    <col min="14850" max="14850" width="34.7109375" style="0" customWidth="1"/>
    <col min="14851" max="14851" width="17.7109375" style="0" customWidth="1"/>
    <col min="14852" max="14852" width="25.7109375" style="0" customWidth="1"/>
    <col min="14853" max="14853" width="14.00390625" style="0" customWidth="1"/>
    <col min="14854" max="14854" width="9.00390625" style="0" customWidth="1"/>
    <col min="14855" max="14855" width="10.421875" style="0" customWidth="1"/>
    <col min="14856" max="14856" width="15.57421875" style="0" customWidth="1"/>
    <col min="14857" max="14857" width="55.7109375" style="0" customWidth="1"/>
    <col min="14858" max="14858" width="13.7109375" style="0" customWidth="1"/>
    <col min="14860" max="14860" width="14.7109375" style="0" customWidth="1"/>
    <col min="15106" max="15106" width="34.7109375" style="0" customWidth="1"/>
    <col min="15107" max="15107" width="17.7109375" style="0" customWidth="1"/>
    <col min="15108" max="15108" width="25.7109375" style="0" customWidth="1"/>
    <col min="15109" max="15109" width="14.00390625" style="0" customWidth="1"/>
    <col min="15110" max="15110" width="9.00390625" style="0" customWidth="1"/>
    <col min="15111" max="15111" width="10.421875" style="0" customWidth="1"/>
    <col min="15112" max="15112" width="15.57421875" style="0" customWidth="1"/>
    <col min="15113" max="15113" width="55.7109375" style="0" customWidth="1"/>
    <col min="15114" max="15114" width="13.7109375" style="0" customWidth="1"/>
    <col min="15116" max="15116" width="14.7109375" style="0" customWidth="1"/>
    <col min="15362" max="15362" width="34.7109375" style="0" customWidth="1"/>
    <col min="15363" max="15363" width="17.7109375" style="0" customWidth="1"/>
    <col min="15364" max="15364" width="25.7109375" style="0" customWidth="1"/>
    <col min="15365" max="15365" width="14.00390625" style="0" customWidth="1"/>
    <col min="15366" max="15366" width="9.00390625" style="0" customWidth="1"/>
    <col min="15367" max="15367" width="10.421875" style="0" customWidth="1"/>
    <col min="15368" max="15368" width="15.57421875" style="0" customWidth="1"/>
    <col min="15369" max="15369" width="55.7109375" style="0" customWidth="1"/>
    <col min="15370" max="15370" width="13.7109375" style="0" customWidth="1"/>
    <col min="15372" max="15372" width="14.7109375" style="0" customWidth="1"/>
    <col min="15618" max="15618" width="34.7109375" style="0" customWidth="1"/>
    <col min="15619" max="15619" width="17.7109375" style="0" customWidth="1"/>
    <col min="15620" max="15620" width="25.7109375" style="0" customWidth="1"/>
    <col min="15621" max="15621" width="14.00390625" style="0" customWidth="1"/>
    <col min="15622" max="15622" width="9.00390625" style="0" customWidth="1"/>
    <col min="15623" max="15623" width="10.421875" style="0" customWidth="1"/>
    <col min="15624" max="15624" width="15.57421875" style="0" customWidth="1"/>
    <col min="15625" max="15625" width="55.7109375" style="0" customWidth="1"/>
    <col min="15626" max="15626" width="13.7109375" style="0" customWidth="1"/>
    <col min="15628" max="15628" width="14.7109375" style="0" customWidth="1"/>
    <col min="15874" max="15874" width="34.7109375" style="0" customWidth="1"/>
    <col min="15875" max="15875" width="17.7109375" style="0" customWidth="1"/>
    <col min="15876" max="15876" width="25.7109375" style="0" customWidth="1"/>
    <col min="15877" max="15877" width="14.00390625" style="0" customWidth="1"/>
    <col min="15878" max="15878" width="9.00390625" style="0" customWidth="1"/>
    <col min="15879" max="15879" width="10.421875" style="0" customWidth="1"/>
    <col min="15880" max="15880" width="15.57421875" style="0" customWidth="1"/>
    <col min="15881" max="15881" width="55.7109375" style="0" customWidth="1"/>
    <col min="15882" max="15882" width="13.7109375" style="0" customWidth="1"/>
    <col min="15884" max="15884" width="14.7109375" style="0" customWidth="1"/>
    <col min="16130" max="16130" width="34.7109375" style="0" customWidth="1"/>
    <col min="16131" max="16131" width="17.7109375" style="0" customWidth="1"/>
    <col min="16132" max="16132" width="25.7109375" style="0" customWidth="1"/>
    <col min="16133" max="16133" width="14.00390625" style="0" customWidth="1"/>
    <col min="16134" max="16134" width="9.00390625" style="0" customWidth="1"/>
    <col min="16135" max="16135" width="10.421875" style="0" customWidth="1"/>
    <col min="16136" max="16136" width="15.57421875" style="0" customWidth="1"/>
    <col min="16137" max="16137" width="55.7109375" style="0" customWidth="1"/>
    <col min="16138" max="16138" width="13.7109375" style="0" customWidth="1"/>
    <col min="16140" max="16140" width="14.7109375" style="0" customWidth="1"/>
  </cols>
  <sheetData>
    <row r="1" ht="15.75">
      <c r="B1" s="2" t="s">
        <v>517</v>
      </c>
    </row>
    <row r="2" ht="15.75" thickBot="1"/>
    <row r="3" spans="1:12" s="10" customFormat="1" ht="39" thickBot="1">
      <c r="A3" s="341" t="s">
        <v>0</v>
      </c>
      <c r="B3" s="342" t="s">
        <v>1</v>
      </c>
      <c r="C3" s="342" t="s">
        <v>2</v>
      </c>
      <c r="D3" s="342" t="s">
        <v>3</v>
      </c>
      <c r="E3" s="343" t="s">
        <v>472</v>
      </c>
      <c r="F3" s="343" t="s">
        <v>5</v>
      </c>
      <c r="G3" s="343" t="s">
        <v>6</v>
      </c>
      <c r="H3" s="344" t="s">
        <v>392</v>
      </c>
      <c r="I3" s="345" t="s">
        <v>44</v>
      </c>
      <c r="J3" s="345" t="s">
        <v>369</v>
      </c>
      <c r="K3" s="345" t="s">
        <v>518</v>
      </c>
      <c r="L3" s="87" t="s">
        <v>183</v>
      </c>
    </row>
    <row r="4" spans="1:12" s="52" customFormat="1" ht="29.25" customHeight="1">
      <c r="A4" s="422"/>
      <c r="B4" s="502" t="s">
        <v>474</v>
      </c>
      <c r="C4" s="350" t="s">
        <v>480</v>
      </c>
      <c r="D4" s="393" t="s">
        <v>477</v>
      </c>
      <c r="E4" s="408">
        <v>12280</v>
      </c>
      <c r="F4" s="271" t="s">
        <v>371</v>
      </c>
      <c r="G4" s="271" t="s">
        <v>48</v>
      </c>
      <c r="H4" s="73" t="s">
        <v>475</v>
      </c>
      <c r="I4" s="499" t="s">
        <v>486</v>
      </c>
      <c r="J4" s="338"/>
      <c r="K4" s="352">
        <v>4</v>
      </c>
      <c r="L4" s="339"/>
    </row>
    <row r="5" spans="1:12" s="52" customFormat="1" ht="28.5">
      <c r="A5" s="426" t="s">
        <v>507</v>
      </c>
      <c r="B5" s="497"/>
      <c r="C5" s="350" t="s">
        <v>479</v>
      </c>
      <c r="D5" s="393" t="s">
        <v>478</v>
      </c>
      <c r="E5" s="408">
        <v>5170</v>
      </c>
      <c r="F5" s="272" t="s">
        <v>371</v>
      </c>
      <c r="G5" s="272" t="s">
        <v>48</v>
      </c>
      <c r="H5" s="67" t="s">
        <v>475</v>
      </c>
      <c r="I5" s="500"/>
      <c r="J5" s="338"/>
      <c r="K5" s="352">
        <v>4</v>
      </c>
      <c r="L5" s="339"/>
    </row>
    <row r="6" spans="1:12" s="52" customFormat="1" ht="28.5">
      <c r="A6" s="422"/>
      <c r="B6" s="497"/>
      <c r="C6" s="350" t="s">
        <v>485</v>
      </c>
      <c r="D6" s="393" t="s">
        <v>484</v>
      </c>
      <c r="E6" s="408">
        <v>4550</v>
      </c>
      <c r="F6" s="272" t="s">
        <v>371</v>
      </c>
      <c r="G6" s="272" t="s">
        <v>48</v>
      </c>
      <c r="H6" s="67" t="s">
        <v>475</v>
      </c>
      <c r="I6" s="500"/>
      <c r="J6" s="338"/>
      <c r="K6" s="352">
        <v>4</v>
      </c>
      <c r="L6" s="339"/>
    </row>
    <row r="7" spans="1:12" s="52" customFormat="1" ht="29.25" thickBot="1">
      <c r="A7" s="422"/>
      <c r="B7" s="503"/>
      <c r="C7" s="350" t="s">
        <v>483</v>
      </c>
      <c r="D7" s="393" t="s">
        <v>482</v>
      </c>
      <c r="E7" s="408">
        <v>6750</v>
      </c>
      <c r="F7" s="335" t="s">
        <v>371</v>
      </c>
      <c r="G7" s="393" t="s">
        <v>48</v>
      </c>
      <c r="H7" s="354" t="s">
        <v>475</v>
      </c>
      <c r="I7" s="501"/>
      <c r="J7" s="340"/>
      <c r="K7" s="354">
        <v>4</v>
      </c>
      <c r="L7" s="423"/>
    </row>
    <row r="8" spans="1:12" s="14" customFormat="1" ht="38.25">
      <c r="A8" s="412" t="s">
        <v>508</v>
      </c>
      <c r="B8" s="61" t="s">
        <v>403</v>
      </c>
      <c r="C8" s="271" t="s">
        <v>404</v>
      </c>
      <c r="D8" s="271" t="s">
        <v>405</v>
      </c>
      <c r="E8" s="364">
        <v>180000</v>
      </c>
      <c r="F8" s="271" t="s">
        <v>371</v>
      </c>
      <c r="G8" s="271" t="s">
        <v>12</v>
      </c>
      <c r="H8" s="271" t="s">
        <v>372</v>
      </c>
      <c r="I8" s="238" t="s">
        <v>476</v>
      </c>
      <c r="J8" s="396"/>
      <c r="K8" s="76">
        <v>2</v>
      </c>
      <c r="L8" s="397"/>
    </row>
    <row r="9" spans="1:12" s="14" customFormat="1" ht="38.25">
      <c r="A9" s="429" t="s">
        <v>509</v>
      </c>
      <c r="B9" s="62" t="s">
        <v>406</v>
      </c>
      <c r="C9" s="335" t="s">
        <v>407</v>
      </c>
      <c r="D9" s="335" t="s">
        <v>408</v>
      </c>
      <c r="E9" s="351">
        <v>85500</v>
      </c>
      <c r="F9" s="335" t="s">
        <v>371</v>
      </c>
      <c r="G9" s="335" t="s">
        <v>12</v>
      </c>
      <c r="H9" s="335" t="s">
        <v>372</v>
      </c>
      <c r="I9" s="407" t="s">
        <v>373</v>
      </c>
      <c r="J9" s="396"/>
      <c r="K9" s="76">
        <v>2</v>
      </c>
      <c r="L9" s="398"/>
    </row>
    <row r="10" spans="1:12" s="14" customFormat="1" ht="51">
      <c r="A10" s="496" t="s">
        <v>510</v>
      </c>
      <c r="B10" s="497" t="s">
        <v>406</v>
      </c>
      <c r="C10" s="371" t="s">
        <v>409</v>
      </c>
      <c r="D10" s="335" t="s">
        <v>349</v>
      </c>
      <c r="E10" s="351">
        <v>17000</v>
      </c>
      <c r="F10" s="335" t="s">
        <v>371</v>
      </c>
      <c r="G10" s="335" t="s">
        <v>12</v>
      </c>
      <c r="H10" s="272" t="s">
        <v>469</v>
      </c>
      <c r="I10" s="357" t="s">
        <v>374</v>
      </c>
      <c r="J10" s="366"/>
      <c r="K10" s="67">
        <v>4</v>
      </c>
      <c r="L10" s="398"/>
    </row>
    <row r="11" spans="1:12" s="14" customFormat="1" ht="51">
      <c r="A11" s="496"/>
      <c r="B11" s="497"/>
      <c r="C11" s="169" t="s">
        <v>410</v>
      </c>
      <c r="D11" s="272" t="s">
        <v>411</v>
      </c>
      <c r="E11" s="351">
        <v>37050</v>
      </c>
      <c r="F11" s="335" t="s">
        <v>371</v>
      </c>
      <c r="G11" s="335" t="s">
        <v>12</v>
      </c>
      <c r="H11" s="335" t="s">
        <v>372</v>
      </c>
      <c r="I11" s="357" t="s">
        <v>374</v>
      </c>
      <c r="J11" s="396"/>
      <c r="K11" s="76">
        <v>2</v>
      </c>
      <c r="L11" s="398"/>
    </row>
    <row r="12" spans="1:12" s="14" customFormat="1" ht="49.5" customHeight="1">
      <c r="A12" s="496"/>
      <c r="B12" s="497"/>
      <c r="C12" s="169" t="s">
        <v>412</v>
      </c>
      <c r="D12" s="272" t="s">
        <v>413</v>
      </c>
      <c r="E12" s="360">
        <v>22000</v>
      </c>
      <c r="F12" s="272" t="s">
        <v>52</v>
      </c>
      <c r="G12" s="272" t="s">
        <v>12</v>
      </c>
      <c r="H12" s="272" t="s">
        <v>469</v>
      </c>
      <c r="I12" s="358" t="s">
        <v>414</v>
      </c>
      <c r="J12" s="366"/>
      <c r="K12" s="67">
        <v>4</v>
      </c>
      <c r="L12" s="398"/>
    </row>
    <row r="13" spans="1:12" s="14" customFormat="1" ht="51.75" thickBot="1">
      <c r="A13" s="487"/>
      <c r="B13" s="498"/>
      <c r="C13" s="276" t="s">
        <v>415</v>
      </c>
      <c r="D13" s="277" t="s">
        <v>416</v>
      </c>
      <c r="E13" s="79">
        <v>70000</v>
      </c>
      <c r="F13" s="277" t="s">
        <v>371</v>
      </c>
      <c r="G13" s="277" t="s">
        <v>12</v>
      </c>
      <c r="H13" s="86" t="s">
        <v>469</v>
      </c>
      <c r="I13" s="359" t="s">
        <v>374</v>
      </c>
      <c r="J13" s="353"/>
      <c r="K13" s="81">
        <v>4</v>
      </c>
      <c r="L13" s="399"/>
    </row>
    <row r="14" spans="1:12" s="14" customFormat="1" ht="51.75" thickBot="1">
      <c r="A14" s="425" t="s">
        <v>511</v>
      </c>
      <c r="B14" s="60" t="s">
        <v>417</v>
      </c>
      <c r="C14" s="334" t="s">
        <v>418</v>
      </c>
      <c r="D14" s="334" t="s">
        <v>419</v>
      </c>
      <c r="E14" s="363">
        <v>36200</v>
      </c>
      <c r="F14" s="334" t="s">
        <v>371</v>
      </c>
      <c r="G14" s="334" t="s">
        <v>12</v>
      </c>
      <c r="H14" s="334" t="s">
        <v>375</v>
      </c>
      <c r="I14" s="356" t="s">
        <v>376</v>
      </c>
      <c r="J14" s="340"/>
      <c r="K14" s="354">
        <v>2</v>
      </c>
      <c r="L14" s="410"/>
    </row>
    <row r="15" spans="1:12" s="14" customFormat="1" ht="34.5" customHeight="1">
      <c r="A15" s="496" t="s">
        <v>512</v>
      </c>
      <c r="B15" s="316" t="s">
        <v>398</v>
      </c>
      <c r="C15" s="271" t="s">
        <v>399</v>
      </c>
      <c r="D15" s="271" t="s">
        <v>400</v>
      </c>
      <c r="E15" s="361">
        <v>1830</v>
      </c>
      <c r="F15" s="271" t="s">
        <v>11</v>
      </c>
      <c r="G15" s="271" t="s">
        <v>48</v>
      </c>
      <c r="H15" s="73" t="s">
        <v>487</v>
      </c>
      <c r="I15" s="238" t="s">
        <v>488</v>
      </c>
      <c r="J15" s="396"/>
      <c r="K15" s="76">
        <v>4</v>
      </c>
      <c r="L15" s="397"/>
    </row>
    <row r="16" spans="1:12" s="14" customFormat="1" ht="39" customHeight="1" thickBot="1">
      <c r="A16" s="487"/>
      <c r="B16" s="313" t="s">
        <v>519</v>
      </c>
      <c r="C16" s="277" t="s">
        <v>401</v>
      </c>
      <c r="D16" s="277" t="s">
        <v>402</v>
      </c>
      <c r="E16" s="362">
        <v>1650</v>
      </c>
      <c r="F16" s="355" t="s">
        <v>11</v>
      </c>
      <c r="G16" s="277" t="s">
        <v>48</v>
      </c>
      <c r="H16" s="354" t="s">
        <v>487</v>
      </c>
      <c r="I16" s="247" t="s">
        <v>489</v>
      </c>
      <c r="J16" s="340"/>
      <c r="K16" s="354">
        <v>4</v>
      </c>
      <c r="L16" s="339"/>
    </row>
    <row r="17" spans="1:12" s="14" customFormat="1" ht="55.5" customHeight="1">
      <c r="A17" s="412" t="s">
        <v>513</v>
      </c>
      <c r="B17" s="61" t="s">
        <v>396</v>
      </c>
      <c r="C17" s="271" t="s">
        <v>395</v>
      </c>
      <c r="D17" s="271" t="s">
        <v>394</v>
      </c>
      <c r="E17" s="364">
        <v>2770</v>
      </c>
      <c r="F17" s="271" t="s">
        <v>11</v>
      </c>
      <c r="G17" s="271" t="s">
        <v>48</v>
      </c>
      <c r="H17" s="73" t="s">
        <v>391</v>
      </c>
      <c r="I17" s="238" t="s">
        <v>490</v>
      </c>
      <c r="J17" s="346"/>
      <c r="K17" s="73">
        <v>4</v>
      </c>
      <c r="L17" s="347"/>
    </row>
    <row r="18" spans="1:12" s="52" customFormat="1" ht="55.5" customHeight="1" thickBot="1">
      <c r="A18" s="421" t="s">
        <v>514</v>
      </c>
      <c r="B18" s="64" t="s">
        <v>383</v>
      </c>
      <c r="C18" s="276" t="s">
        <v>481</v>
      </c>
      <c r="D18" s="277" t="s">
        <v>384</v>
      </c>
      <c r="E18" s="362">
        <v>4500</v>
      </c>
      <c r="F18" s="277" t="s">
        <v>11</v>
      </c>
      <c r="G18" s="277" t="s">
        <v>48</v>
      </c>
      <c r="H18" s="352" t="s">
        <v>391</v>
      </c>
      <c r="I18" s="409" t="s">
        <v>501</v>
      </c>
      <c r="J18" s="353"/>
      <c r="K18" s="81">
        <v>4</v>
      </c>
      <c r="L18" s="399"/>
    </row>
    <row r="19" spans="1:12" s="336" customFormat="1" ht="18" customHeight="1" thickBot="1">
      <c r="A19" s="401"/>
      <c r="B19" s="495" t="s">
        <v>470</v>
      </c>
      <c r="C19" s="495"/>
      <c r="D19" s="402"/>
      <c r="E19" s="403">
        <f>SUM(E4:E18)</f>
        <v>487250</v>
      </c>
      <c r="F19" s="402"/>
      <c r="G19" s="415"/>
      <c r="H19" s="404"/>
      <c r="I19" s="411" t="s">
        <v>41</v>
      </c>
      <c r="J19" s="402"/>
      <c r="K19" s="405"/>
      <c r="L19" s="405">
        <f>SUM(L4:L14)</f>
        <v>0</v>
      </c>
    </row>
    <row r="20" ht="15">
      <c r="B20" s="31" t="s">
        <v>42</v>
      </c>
    </row>
  </sheetData>
  <mergeCells count="6">
    <mergeCell ref="B19:C19"/>
    <mergeCell ref="A10:A13"/>
    <mergeCell ref="B10:B13"/>
    <mergeCell ref="I4:I7"/>
    <mergeCell ref="B4:B7"/>
    <mergeCell ref="A15:A16"/>
  </mergeCells>
  <printOptions/>
  <pageMargins left="0.5511811023622047" right="0.5511811023622047" top="0.7874015748031497" bottom="0.7874015748031497" header="0.31496062992125984" footer="0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90" zoomScaleNormal="90" workbookViewId="0" topLeftCell="A10">
      <selection activeCell="E21" sqref="E21"/>
    </sheetView>
  </sheetViews>
  <sheetFormatPr defaultColWidth="9.140625" defaultRowHeight="15"/>
  <cols>
    <col min="1" max="1" width="9.140625" style="1" customWidth="1"/>
    <col min="2" max="2" width="20.8515625" style="0" customWidth="1"/>
    <col min="3" max="3" width="17.421875" style="0" customWidth="1"/>
    <col min="4" max="4" width="20.7109375" style="0" customWidth="1"/>
    <col min="5" max="5" width="14.00390625" style="0" customWidth="1"/>
    <col min="6" max="6" width="9.00390625" style="3" customWidth="1"/>
    <col min="7" max="7" width="10.421875" style="3" customWidth="1"/>
    <col min="8" max="8" width="15.57421875" style="4" customWidth="1"/>
    <col min="9" max="9" width="47.28125" style="3" customWidth="1"/>
    <col min="10" max="10" width="10.7109375" style="0" customWidth="1"/>
    <col min="12" max="12" width="13.7109375" style="0" customWidth="1"/>
    <col min="255" max="255" width="45.7109375" style="0" customWidth="1"/>
    <col min="256" max="256" width="19.8515625" style="0" customWidth="1"/>
    <col min="257" max="257" width="22.7109375" style="0" customWidth="1"/>
    <col min="258" max="258" width="14.00390625" style="0" customWidth="1"/>
    <col min="259" max="259" width="9.00390625" style="0" customWidth="1"/>
    <col min="260" max="260" width="10.421875" style="0" customWidth="1"/>
    <col min="261" max="261" width="15.57421875" style="0" customWidth="1"/>
    <col min="262" max="262" width="56.7109375" style="0" customWidth="1"/>
    <col min="263" max="263" width="12.7109375" style="0" customWidth="1"/>
    <col min="265" max="265" width="14.7109375" style="0" customWidth="1"/>
    <col min="511" max="511" width="45.7109375" style="0" customWidth="1"/>
    <col min="512" max="512" width="19.8515625" style="0" customWidth="1"/>
    <col min="513" max="513" width="22.7109375" style="0" customWidth="1"/>
    <col min="514" max="514" width="14.00390625" style="0" customWidth="1"/>
    <col min="515" max="515" width="9.00390625" style="0" customWidth="1"/>
    <col min="516" max="516" width="10.421875" style="0" customWidth="1"/>
    <col min="517" max="517" width="15.57421875" style="0" customWidth="1"/>
    <col min="518" max="518" width="56.7109375" style="0" customWidth="1"/>
    <col min="519" max="519" width="12.7109375" style="0" customWidth="1"/>
    <col min="521" max="521" width="14.7109375" style="0" customWidth="1"/>
    <col min="767" max="767" width="45.7109375" style="0" customWidth="1"/>
    <col min="768" max="768" width="19.8515625" style="0" customWidth="1"/>
    <col min="769" max="769" width="22.7109375" style="0" customWidth="1"/>
    <col min="770" max="770" width="14.00390625" style="0" customWidth="1"/>
    <col min="771" max="771" width="9.00390625" style="0" customWidth="1"/>
    <col min="772" max="772" width="10.421875" style="0" customWidth="1"/>
    <col min="773" max="773" width="15.57421875" style="0" customWidth="1"/>
    <col min="774" max="774" width="56.7109375" style="0" customWidth="1"/>
    <col min="775" max="775" width="12.7109375" style="0" customWidth="1"/>
    <col min="777" max="777" width="14.7109375" style="0" customWidth="1"/>
    <col min="1023" max="1023" width="45.7109375" style="0" customWidth="1"/>
    <col min="1024" max="1024" width="19.8515625" style="0" customWidth="1"/>
    <col min="1025" max="1025" width="22.7109375" style="0" customWidth="1"/>
    <col min="1026" max="1026" width="14.00390625" style="0" customWidth="1"/>
    <col min="1027" max="1027" width="9.00390625" style="0" customWidth="1"/>
    <col min="1028" max="1028" width="10.421875" style="0" customWidth="1"/>
    <col min="1029" max="1029" width="15.57421875" style="0" customWidth="1"/>
    <col min="1030" max="1030" width="56.7109375" style="0" customWidth="1"/>
    <col min="1031" max="1031" width="12.7109375" style="0" customWidth="1"/>
    <col min="1033" max="1033" width="14.7109375" style="0" customWidth="1"/>
    <col min="1279" max="1279" width="45.7109375" style="0" customWidth="1"/>
    <col min="1280" max="1280" width="19.8515625" style="0" customWidth="1"/>
    <col min="1281" max="1281" width="22.7109375" style="0" customWidth="1"/>
    <col min="1282" max="1282" width="14.00390625" style="0" customWidth="1"/>
    <col min="1283" max="1283" width="9.00390625" style="0" customWidth="1"/>
    <col min="1284" max="1284" width="10.421875" style="0" customWidth="1"/>
    <col min="1285" max="1285" width="15.57421875" style="0" customWidth="1"/>
    <col min="1286" max="1286" width="56.7109375" style="0" customWidth="1"/>
    <col min="1287" max="1287" width="12.7109375" style="0" customWidth="1"/>
    <col min="1289" max="1289" width="14.7109375" style="0" customWidth="1"/>
    <col min="1535" max="1535" width="45.7109375" style="0" customWidth="1"/>
    <col min="1536" max="1536" width="19.8515625" style="0" customWidth="1"/>
    <col min="1537" max="1537" width="22.7109375" style="0" customWidth="1"/>
    <col min="1538" max="1538" width="14.00390625" style="0" customWidth="1"/>
    <col min="1539" max="1539" width="9.00390625" style="0" customWidth="1"/>
    <col min="1540" max="1540" width="10.421875" style="0" customWidth="1"/>
    <col min="1541" max="1541" width="15.57421875" style="0" customWidth="1"/>
    <col min="1542" max="1542" width="56.7109375" style="0" customWidth="1"/>
    <col min="1543" max="1543" width="12.7109375" style="0" customWidth="1"/>
    <col min="1545" max="1545" width="14.7109375" style="0" customWidth="1"/>
    <col min="1791" max="1791" width="45.7109375" style="0" customWidth="1"/>
    <col min="1792" max="1792" width="19.8515625" style="0" customWidth="1"/>
    <col min="1793" max="1793" width="22.7109375" style="0" customWidth="1"/>
    <col min="1794" max="1794" width="14.00390625" style="0" customWidth="1"/>
    <col min="1795" max="1795" width="9.00390625" style="0" customWidth="1"/>
    <col min="1796" max="1796" width="10.421875" style="0" customWidth="1"/>
    <col min="1797" max="1797" width="15.57421875" style="0" customWidth="1"/>
    <col min="1798" max="1798" width="56.7109375" style="0" customWidth="1"/>
    <col min="1799" max="1799" width="12.7109375" style="0" customWidth="1"/>
    <col min="1801" max="1801" width="14.7109375" style="0" customWidth="1"/>
    <col min="2047" max="2047" width="45.7109375" style="0" customWidth="1"/>
    <col min="2048" max="2048" width="19.8515625" style="0" customWidth="1"/>
    <col min="2049" max="2049" width="22.7109375" style="0" customWidth="1"/>
    <col min="2050" max="2050" width="14.00390625" style="0" customWidth="1"/>
    <col min="2051" max="2051" width="9.00390625" style="0" customWidth="1"/>
    <col min="2052" max="2052" width="10.421875" style="0" customWidth="1"/>
    <col min="2053" max="2053" width="15.57421875" style="0" customWidth="1"/>
    <col min="2054" max="2054" width="56.7109375" style="0" customWidth="1"/>
    <col min="2055" max="2055" width="12.7109375" style="0" customWidth="1"/>
    <col min="2057" max="2057" width="14.7109375" style="0" customWidth="1"/>
    <col min="2303" max="2303" width="45.7109375" style="0" customWidth="1"/>
    <col min="2304" max="2304" width="19.8515625" style="0" customWidth="1"/>
    <col min="2305" max="2305" width="22.7109375" style="0" customWidth="1"/>
    <col min="2306" max="2306" width="14.00390625" style="0" customWidth="1"/>
    <col min="2307" max="2307" width="9.00390625" style="0" customWidth="1"/>
    <col min="2308" max="2308" width="10.421875" style="0" customWidth="1"/>
    <col min="2309" max="2309" width="15.57421875" style="0" customWidth="1"/>
    <col min="2310" max="2310" width="56.7109375" style="0" customWidth="1"/>
    <col min="2311" max="2311" width="12.7109375" style="0" customWidth="1"/>
    <col min="2313" max="2313" width="14.7109375" style="0" customWidth="1"/>
    <col min="2559" max="2559" width="45.7109375" style="0" customWidth="1"/>
    <col min="2560" max="2560" width="19.8515625" style="0" customWidth="1"/>
    <col min="2561" max="2561" width="22.7109375" style="0" customWidth="1"/>
    <col min="2562" max="2562" width="14.00390625" style="0" customWidth="1"/>
    <col min="2563" max="2563" width="9.00390625" style="0" customWidth="1"/>
    <col min="2564" max="2564" width="10.421875" style="0" customWidth="1"/>
    <col min="2565" max="2565" width="15.57421875" style="0" customWidth="1"/>
    <col min="2566" max="2566" width="56.7109375" style="0" customWidth="1"/>
    <col min="2567" max="2567" width="12.7109375" style="0" customWidth="1"/>
    <col min="2569" max="2569" width="14.7109375" style="0" customWidth="1"/>
    <col min="2815" max="2815" width="45.7109375" style="0" customWidth="1"/>
    <col min="2816" max="2816" width="19.8515625" style="0" customWidth="1"/>
    <col min="2817" max="2817" width="22.7109375" style="0" customWidth="1"/>
    <col min="2818" max="2818" width="14.00390625" style="0" customWidth="1"/>
    <col min="2819" max="2819" width="9.00390625" style="0" customWidth="1"/>
    <col min="2820" max="2820" width="10.421875" style="0" customWidth="1"/>
    <col min="2821" max="2821" width="15.57421875" style="0" customWidth="1"/>
    <col min="2822" max="2822" width="56.7109375" style="0" customWidth="1"/>
    <col min="2823" max="2823" width="12.7109375" style="0" customWidth="1"/>
    <col min="2825" max="2825" width="14.7109375" style="0" customWidth="1"/>
    <col min="3071" max="3071" width="45.7109375" style="0" customWidth="1"/>
    <col min="3072" max="3072" width="19.8515625" style="0" customWidth="1"/>
    <col min="3073" max="3073" width="22.7109375" style="0" customWidth="1"/>
    <col min="3074" max="3074" width="14.00390625" style="0" customWidth="1"/>
    <col min="3075" max="3075" width="9.00390625" style="0" customWidth="1"/>
    <col min="3076" max="3076" width="10.421875" style="0" customWidth="1"/>
    <col min="3077" max="3077" width="15.57421875" style="0" customWidth="1"/>
    <col min="3078" max="3078" width="56.7109375" style="0" customWidth="1"/>
    <col min="3079" max="3079" width="12.7109375" style="0" customWidth="1"/>
    <col min="3081" max="3081" width="14.7109375" style="0" customWidth="1"/>
    <col min="3327" max="3327" width="45.7109375" style="0" customWidth="1"/>
    <col min="3328" max="3328" width="19.8515625" style="0" customWidth="1"/>
    <col min="3329" max="3329" width="22.7109375" style="0" customWidth="1"/>
    <col min="3330" max="3330" width="14.00390625" style="0" customWidth="1"/>
    <col min="3331" max="3331" width="9.00390625" style="0" customWidth="1"/>
    <col min="3332" max="3332" width="10.421875" style="0" customWidth="1"/>
    <col min="3333" max="3333" width="15.57421875" style="0" customWidth="1"/>
    <col min="3334" max="3334" width="56.7109375" style="0" customWidth="1"/>
    <col min="3335" max="3335" width="12.7109375" style="0" customWidth="1"/>
    <col min="3337" max="3337" width="14.7109375" style="0" customWidth="1"/>
    <col min="3583" max="3583" width="45.7109375" style="0" customWidth="1"/>
    <col min="3584" max="3584" width="19.8515625" style="0" customWidth="1"/>
    <col min="3585" max="3585" width="22.7109375" style="0" customWidth="1"/>
    <col min="3586" max="3586" width="14.00390625" style="0" customWidth="1"/>
    <col min="3587" max="3587" width="9.00390625" style="0" customWidth="1"/>
    <col min="3588" max="3588" width="10.421875" style="0" customWidth="1"/>
    <col min="3589" max="3589" width="15.57421875" style="0" customWidth="1"/>
    <col min="3590" max="3590" width="56.7109375" style="0" customWidth="1"/>
    <col min="3591" max="3591" width="12.7109375" style="0" customWidth="1"/>
    <col min="3593" max="3593" width="14.7109375" style="0" customWidth="1"/>
    <col min="3839" max="3839" width="45.7109375" style="0" customWidth="1"/>
    <col min="3840" max="3840" width="19.8515625" style="0" customWidth="1"/>
    <col min="3841" max="3841" width="22.7109375" style="0" customWidth="1"/>
    <col min="3842" max="3842" width="14.00390625" style="0" customWidth="1"/>
    <col min="3843" max="3843" width="9.00390625" style="0" customWidth="1"/>
    <col min="3844" max="3844" width="10.421875" style="0" customWidth="1"/>
    <col min="3845" max="3845" width="15.57421875" style="0" customWidth="1"/>
    <col min="3846" max="3846" width="56.7109375" style="0" customWidth="1"/>
    <col min="3847" max="3847" width="12.7109375" style="0" customWidth="1"/>
    <col min="3849" max="3849" width="14.7109375" style="0" customWidth="1"/>
    <col min="4095" max="4095" width="45.7109375" style="0" customWidth="1"/>
    <col min="4096" max="4096" width="19.8515625" style="0" customWidth="1"/>
    <col min="4097" max="4097" width="22.7109375" style="0" customWidth="1"/>
    <col min="4098" max="4098" width="14.00390625" style="0" customWidth="1"/>
    <col min="4099" max="4099" width="9.00390625" style="0" customWidth="1"/>
    <col min="4100" max="4100" width="10.421875" style="0" customWidth="1"/>
    <col min="4101" max="4101" width="15.57421875" style="0" customWidth="1"/>
    <col min="4102" max="4102" width="56.7109375" style="0" customWidth="1"/>
    <col min="4103" max="4103" width="12.7109375" style="0" customWidth="1"/>
    <col min="4105" max="4105" width="14.7109375" style="0" customWidth="1"/>
    <col min="4351" max="4351" width="45.7109375" style="0" customWidth="1"/>
    <col min="4352" max="4352" width="19.8515625" style="0" customWidth="1"/>
    <col min="4353" max="4353" width="22.7109375" style="0" customWidth="1"/>
    <col min="4354" max="4354" width="14.00390625" style="0" customWidth="1"/>
    <col min="4355" max="4355" width="9.00390625" style="0" customWidth="1"/>
    <col min="4356" max="4356" width="10.421875" style="0" customWidth="1"/>
    <col min="4357" max="4357" width="15.57421875" style="0" customWidth="1"/>
    <col min="4358" max="4358" width="56.7109375" style="0" customWidth="1"/>
    <col min="4359" max="4359" width="12.7109375" style="0" customWidth="1"/>
    <col min="4361" max="4361" width="14.7109375" style="0" customWidth="1"/>
    <col min="4607" max="4607" width="45.7109375" style="0" customWidth="1"/>
    <col min="4608" max="4608" width="19.8515625" style="0" customWidth="1"/>
    <col min="4609" max="4609" width="22.7109375" style="0" customWidth="1"/>
    <col min="4610" max="4610" width="14.00390625" style="0" customWidth="1"/>
    <col min="4611" max="4611" width="9.00390625" style="0" customWidth="1"/>
    <col min="4612" max="4612" width="10.421875" style="0" customWidth="1"/>
    <col min="4613" max="4613" width="15.57421875" style="0" customWidth="1"/>
    <col min="4614" max="4614" width="56.7109375" style="0" customWidth="1"/>
    <col min="4615" max="4615" width="12.7109375" style="0" customWidth="1"/>
    <col min="4617" max="4617" width="14.7109375" style="0" customWidth="1"/>
    <col min="4863" max="4863" width="45.7109375" style="0" customWidth="1"/>
    <col min="4864" max="4864" width="19.8515625" style="0" customWidth="1"/>
    <col min="4865" max="4865" width="22.7109375" style="0" customWidth="1"/>
    <col min="4866" max="4866" width="14.00390625" style="0" customWidth="1"/>
    <col min="4867" max="4867" width="9.00390625" style="0" customWidth="1"/>
    <col min="4868" max="4868" width="10.421875" style="0" customWidth="1"/>
    <col min="4869" max="4869" width="15.57421875" style="0" customWidth="1"/>
    <col min="4870" max="4870" width="56.7109375" style="0" customWidth="1"/>
    <col min="4871" max="4871" width="12.7109375" style="0" customWidth="1"/>
    <col min="4873" max="4873" width="14.7109375" style="0" customWidth="1"/>
    <col min="5119" max="5119" width="45.7109375" style="0" customWidth="1"/>
    <col min="5120" max="5120" width="19.8515625" style="0" customWidth="1"/>
    <col min="5121" max="5121" width="22.7109375" style="0" customWidth="1"/>
    <col min="5122" max="5122" width="14.00390625" style="0" customWidth="1"/>
    <col min="5123" max="5123" width="9.00390625" style="0" customWidth="1"/>
    <col min="5124" max="5124" width="10.421875" style="0" customWidth="1"/>
    <col min="5125" max="5125" width="15.57421875" style="0" customWidth="1"/>
    <col min="5126" max="5126" width="56.7109375" style="0" customWidth="1"/>
    <col min="5127" max="5127" width="12.7109375" style="0" customWidth="1"/>
    <col min="5129" max="5129" width="14.7109375" style="0" customWidth="1"/>
    <col min="5375" max="5375" width="45.7109375" style="0" customWidth="1"/>
    <col min="5376" max="5376" width="19.8515625" style="0" customWidth="1"/>
    <col min="5377" max="5377" width="22.7109375" style="0" customWidth="1"/>
    <col min="5378" max="5378" width="14.00390625" style="0" customWidth="1"/>
    <col min="5379" max="5379" width="9.00390625" style="0" customWidth="1"/>
    <col min="5380" max="5380" width="10.421875" style="0" customWidth="1"/>
    <col min="5381" max="5381" width="15.57421875" style="0" customWidth="1"/>
    <col min="5382" max="5382" width="56.7109375" style="0" customWidth="1"/>
    <col min="5383" max="5383" width="12.7109375" style="0" customWidth="1"/>
    <col min="5385" max="5385" width="14.7109375" style="0" customWidth="1"/>
    <col min="5631" max="5631" width="45.7109375" style="0" customWidth="1"/>
    <col min="5632" max="5632" width="19.8515625" style="0" customWidth="1"/>
    <col min="5633" max="5633" width="22.7109375" style="0" customWidth="1"/>
    <col min="5634" max="5634" width="14.00390625" style="0" customWidth="1"/>
    <col min="5635" max="5635" width="9.00390625" style="0" customWidth="1"/>
    <col min="5636" max="5636" width="10.421875" style="0" customWidth="1"/>
    <col min="5637" max="5637" width="15.57421875" style="0" customWidth="1"/>
    <col min="5638" max="5638" width="56.7109375" style="0" customWidth="1"/>
    <col min="5639" max="5639" width="12.7109375" style="0" customWidth="1"/>
    <col min="5641" max="5641" width="14.7109375" style="0" customWidth="1"/>
    <col min="5887" max="5887" width="45.7109375" style="0" customWidth="1"/>
    <col min="5888" max="5888" width="19.8515625" style="0" customWidth="1"/>
    <col min="5889" max="5889" width="22.7109375" style="0" customWidth="1"/>
    <col min="5890" max="5890" width="14.00390625" style="0" customWidth="1"/>
    <col min="5891" max="5891" width="9.00390625" style="0" customWidth="1"/>
    <col min="5892" max="5892" width="10.421875" style="0" customWidth="1"/>
    <col min="5893" max="5893" width="15.57421875" style="0" customWidth="1"/>
    <col min="5894" max="5894" width="56.7109375" style="0" customWidth="1"/>
    <col min="5895" max="5895" width="12.7109375" style="0" customWidth="1"/>
    <col min="5897" max="5897" width="14.7109375" style="0" customWidth="1"/>
    <col min="6143" max="6143" width="45.7109375" style="0" customWidth="1"/>
    <col min="6144" max="6144" width="19.8515625" style="0" customWidth="1"/>
    <col min="6145" max="6145" width="22.7109375" style="0" customWidth="1"/>
    <col min="6146" max="6146" width="14.00390625" style="0" customWidth="1"/>
    <col min="6147" max="6147" width="9.00390625" style="0" customWidth="1"/>
    <col min="6148" max="6148" width="10.421875" style="0" customWidth="1"/>
    <col min="6149" max="6149" width="15.57421875" style="0" customWidth="1"/>
    <col min="6150" max="6150" width="56.7109375" style="0" customWidth="1"/>
    <col min="6151" max="6151" width="12.7109375" style="0" customWidth="1"/>
    <col min="6153" max="6153" width="14.7109375" style="0" customWidth="1"/>
    <col min="6399" max="6399" width="45.7109375" style="0" customWidth="1"/>
    <col min="6400" max="6400" width="19.8515625" style="0" customWidth="1"/>
    <col min="6401" max="6401" width="22.7109375" style="0" customWidth="1"/>
    <col min="6402" max="6402" width="14.00390625" style="0" customWidth="1"/>
    <col min="6403" max="6403" width="9.00390625" style="0" customWidth="1"/>
    <col min="6404" max="6404" width="10.421875" style="0" customWidth="1"/>
    <col min="6405" max="6405" width="15.57421875" style="0" customWidth="1"/>
    <col min="6406" max="6406" width="56.7109375" style="0" customWidth="1"/>
    <col min="6407" max="6407" width="12.7109375" style="0" customWidth="1"/>
    <col min="6409" max="6409" width="14.7109375" style="0" customWidth="1"/>
    <col min="6655" max="6655" width="45.7109375" style="0" customWidth="1"/>
    <col min="6656" max="6656" width="19.8515625" style="0" customWidth="1"/>
    <col min="6657" max="6657" width="22.7109375" style="0" customWidth="1"/>
    <col min="6658" max="6658" width="14.00390625" style="0" customWidth="1"/>
    <col min="6659" max="6659" width="9.00390625" style="0" customWidth="1"/>
    <col min="6660" max="6660" width="10.421875" style="0" customWidth="1"/>
    <col min="6661" max="6661" width="15.57421875" style="0" customWidth="1"/>
    <col min="6662" max="6662" width="56.7109375" style="0" customWidth="1"/>
    <col min="6663" max="6663" width="12.7109375" style="0" customWidth="1"/>
    <col min="6665" max="6665" width="14.7109375" style="0" customWidth="1"/>
    <col min="6911" max="6911" width="45.7109375" style="0" customWidth="1"/>
    <col min="6912" max="6912" width="19.8515625" style="0" customWidth="1"/>
    <col min="6913" max="6913" width="22.7109375" style="0" customWidth="1"/>
    <col min="6914" max="6914" width="14.00390625" style="0" customWidth="1"/>
    <col min="6915" max="6915" width="9.00390625" style="0" customWidth="1"/>
    <col min="6916" max="6916" width="10.421875" style="0" customWidth="1"/>
    <col min="6917" max="6917" width="15.57421875" style="0" customWidth="1"/>
    <col min="6918" max="6918" width="56.7109375" style="0" customWidth="1"/>
    <col min="6919" max="6919" width="12.7109375" style="0" customWidth="1"/>
    <col min="6921" max="6921" width="14.7109375" style="0" customWidth="1"/>
    <col min="7167" max="7167" width="45.7109375" style="0" customWidth="1"/>
    <col min="7168" max="7168" width="19.8515625" style="0" customWidth="1"/>
    <col min="7169" max="7169" width="22.7109375" style="0" customWidth="1"/>
    <col min="7170" max="7170" width="14.00390625" style="0" customWidth="1"/>
    <col min="7171" max="7171" width="9.00390625" style="0" customWidth="1"/>
    <col min="7172" max="7172" width="10.421875" style="0" customWidth="1"/>
    <col min="7173" max="7173" width="15.57421875" style="0" customWidth="1"/>
    <col min="7174" max="7174" width="56.7109375" style="0" customWidth="1"/>
    <col min="7175" max="7175" width="12.7109375" style="0" customWidth="1"/>
    <col min="7177" max="7177" width="14.7109375" style="0" customWidth="1"/>
    <col min="7423" max="7423" width="45.7109375" style="0" customWidth="1"/>
    <col min="7424" max="7424" width="19.8515625" style="0" customWidth="1"/>
    <col min="7425" max="7425" width="22.7109375" style="0" customWidth="1"/>
    <col min="7426" max="7426" width="14.00390625" style="0" customWidth="1"/>
    <col min="7427" max="7427" width="9.00390625" style="0" customWidth="1"/>
    <col min="7428" max="7428" width="10.421875" style="0" customWidth="1"/>
    <col min="7429" max="7429" width="15.57421875" style="0" customWidth="1"/>
    <col min="7430" max="7430" width="56.7109375" style="0" customWidth="1"/>
    <col min="7431" max="7431" width="12.7109375" style="0" customWidth="1"/>
    <col min="7433" max="7433" width="14.7109375" style="0" customWidth="1"/>
    <col min="7679" max="7679" width="45.7109375" style="0" customWidth="1"/>
    <col min="7680" max="7680" width="19.8515625" style="0" customWidth="1"/>
    <col min="7681" max="7681" width="22.7109375" style="0" customWidth="1"/>
    <col min="7682" max="7682" width="14.00390625" style="0" customWidth="1"/>
    <col min="7683" max="7683" width="9.00390625" style="0" customWidth="1"/>
    <col min="7684" max="7684" width="10.421875" style="0" customWidth="1"/>
    <col min="7685" max="7685" width="15.57421875" style="0" customWidth="1"/>
    <col min="7686" max="7686" width="56.7109375" style="0" customWidth="1"/>
    <col min="7687" max="7687" width="12.7109375" style="0" customWidth="1"/>
    <col min="7689" max="7689" width="14.7109375" style="0" customWidth="1"/>
    <col min="7935" max="7935" width="45.7109375" style="0" customWidth="1"/>
    <col min="7936" max="7936" width="19.8515625" style="0" customWidth="1"/>
    <col min="7937" max="7937" width="22.7109375" style="0" customWidth="1"/>
    <col min="7938" max="7938" width="14.00390625" style="0" customWidth="1"/>
    <col min="7939" max="7939" width="9.00390625" style="0" customWidth="1"/>
    <col min="7940" max="7940" width="10.421875" style="0" customWidth="1"/>
    <col min="7941" max="7941" width="15.57421875" style="0" customWidth="1"/>
    <col min="7942" max="7942" width="56.7109375" style="0" customWidth="1"/>
    <col min="7943" max="7943" width="12.7109375" style="0" customWidth="1"/>
    <col min="7945" max="7945" width="14.7109375" style="0" customWidth="1"/>
    <col min="8191" max="8191" width="45.7109375" style="0" customWidth="1"/>
    <col min="8192" max="8192" width="19.8515625" style="0" customWidth="1"/>
    <col min="8193" max="8193" width="22.7109375" style="0" customWidth="1"/>
    <col min="8194" max="8194" width="14.00390625" style="0" customWidth="1"/>
    <col min="8195" max="8195" width="9.00390625" style="0" customWidth="1"/>
    <col min="8196" max="8196" width="10.421875" style="0" customWidth="1"/>
    <col min="8197" max="8197" width="15.57421875" style="0" customWidth="1"/>
    <col min="8198" max="8198" width="56.7109375" style="0" customWidth="1"/>
    <col min="8199" max="8199" width="12.7109375" style="0" customWidth="1"/>
    <col min="8201" max="8201" width="14.7109375" style="0" customWidth="1"/>
    <col min="8447" max="8447" width="45.7109375" style="0" customWidth="1"/>
    <col min="8448" max="8448" width="19.8515625" style="0" customWidth="1"/>
    <col min="8449" max="8449" width="22.7109375" style="0" customWidth="1"/>
    <col min="8450" max="8450" width="14.00390625" style="0" customWidth="1"/>
    <col min="8451" max="8451" width="9.00390625" style="0" customWidth="1"/>
    <col min="8452" max="8452" width="10.421875" style="0" customWidth="1"/>
    <col min="8453" max="8453" width="15.57421875" style="0" customWidth="1"/>
    <col min="8454" max="8454" width="56.7109375" style="0" customWidth="1"/>
    <col min="8455" max="8455" width="12.7109375" style="0" customWidth="1"/>
    <col min="8457" max="8457" width="14.7109375" style="0" customWidth="1"/>
    <col min="8703" max="8703" width="45.7109375" style="0" customWidth="1"/>
    <col min="8704" max="8704" width="19.8515625" style="0" customWidth="1"/>
    <col min="8705" max="8705" width="22.7109375" style="0" customWidth="1"/>
    <col min="8706" max="8706" width="14.00390625" style="0" customWidth="1"/>
    <col min="8707" max="8707" width="9.00390625" style="0" customWidth="1"/>
    <col min="8708" max="8708" width="10.421875" style="0" customWidth="1"/>
    <col min="8709" max="8709" width="15.57421875" style="0" customWidth="1"/>
    <col min="8710" max="8710" width="56.7109375" style="0" customWidth="1"/>
    <col min="8711" max="8711" width="12.7109375" style="0" customWidth="1"/>
    <col min="8713" max="8713" width="14.7109375" style="0" customWidth="1"/>
    <col min="8959" max="8959" width="45.7109375" style="0" customWidth="1"/>
    <col min="8960" max="8960" width="19.8515625" style="0" customWidth="1"/>
    <col min="8961" max="8961" width="22.7109375" style="0" customWidth="1"/>
    <col min="8962" max="8962" width="14.00390625" style="0" customWidth="1"/>
    <col min="8963" max="8963" width="9.00390625" style="0" customWidth="1"/>
    <col min="8964" max="8964" width="10.421875" style="0" customWidth="1"/>
    <col min="8965" max="8965" width="15.57421875" style="0" customWidth="1"/>
    <col min="8966" max="8966" width="56.7109375" style="0" customWidth="1"/>
    <col min="8967" max="8967" width="12.7109375" style="0" customWidth="1"/>
    <col min="8969" max="8969" width="14.7109375" style="0" customWidth="1"/>
    <col min="9215" max="9215" width="45.7109375" style="0" customWidth="1"/>
    <col min="9216" max="9216" width="19.8515625" style="0" customWidth="1"/>
    <col min="9217" max="9217" width="22.7109375" style="0" customWidth="1"/>
    <col min="9218" max="9218" width="14.00390625" style="0" customWidth="1"/>
    <col min="9219" max="9219" width="9.00390625" style="0" customWidth="1"/>
    <col min="9220" max="9220" width="10.421875" style="0" customWidth="1"/>
    <col min="9221" max="9221" width="15.57421875" style="0" customWidth="1"/>
    <col min="9222" max="9222" width="56.7109375" style="0" customWidth="1"/>
    <col min="9223" max="9223" width="12.7109375" style="0" customWidth="1"/>
    <col min="9225" max="9225" width="14.7109375" style="0" customWidth="1"/>
    <col min="9471" max="9471" width="45.7109375" style="0" customWidth="1"/>
    <col min="9472" max="9472" width="19.8515625" style="0" customWidth="1"/>
    <col min="9473" max="9473" width="22.7109375" style="0" customWidth="1"/>
    <col min="9474" max="9474" width="14.00390625" style="0" customWidth="1"/>
    <col min="9475" max="9475" width="9.00390625" style="0" customWidth="1"/>
    <col min="9476" max="9476" width="10.421875" style="0" customWidth="1"/>
    <col min="9477" max="9477" width="15.57421875" style="0" customWidth="1"/>
    <col min="9478" max="9478" width="56.7109375" style="0" customWidth="1"/>
    <col min="9479" max="9479" width="12.7109375" style="0" customWidth="1"/>
    <col min="9481" max="9481" width="14.7109375" style="0" customWidth="1"/>
    <col min="9727" max="9727" width="45.7109375" style="0" customWidth="1"/>
    <col min="9728" max="9728" width="19.8515625" style="0" customWidth="1"/>
    <col min="9729" max="9729" width="22.7109375" style="0" customWidth="1"/>
    <col min="9730" max="9730" width="14.00390625" style="0" customWidth="1"/>
    <col min="9731" max="9731" width="9.00390625" style="0" customWidth="1"/>
    <col min="9732" max="9732" width="10.421875" style="0" customWidth="1"/>
    <col min="9733" max="9733" width="15.57421875" style="0" customWidth="1"/>
    <col min="9734" max="9734" width="56.7109375" style="0" customWidth="1"/>
    <col min="9735" max="9735" width="12.7109375" style="0" customWidth="1"/>
    <col min="9737" max="9737" width="14.7109375" style="0" customWidth="1"/>
    <col min="9983" max="9983" width="45.7109375" style="0" customWidth="1"/>
    <col min="9984" max="9984" width="19.8515625" style="0" customWidth="1"/>
    <col min="9985" max="9985" width="22.7109375" style="0" customWidth="1"/>
    <col min="9986" max="9986" width="14.00390625" style="0" customWidth="1"/>
    <col min="9987" max="9987" width="9.00390625" style="0" customWidth="1"/>
    <col min="9988" max="9988" width="10.421875" style="0" customWidth="1"/>
    <col min="9989" max="9989" width="15.57421875" style="0" customWidth="1"/>
    <col min="9990" max="9990" width="56.7109375" style="0" customWidth="1"/>
    <col min="9991" max="9991" width="12.7109375" style="0" customWidth="1"/>
    <col min="9993" max="9993" width="14.7109375" style="0" customWidth="1"/>
    <col min="10239" max="10239" width="45.7109375" style="0" customWidth="1"/>
    <col min="10240" max="10240" width="19.8515625" style="0" customWidth="1"/>
    <col min="10241" max="10241" width="22.7109375" style="0" customWidth="1"/>
    <col min="10242" max="10242" width="14.00390625" style="0" customWidth="1"/>
    <col min="10243" max="10243" width="9.00390625" style="0" customWidth="1"/>
    <col min="10244" max="10244" width="10.421875" style="0" customWidth="1"/>
    <col min="10245" max="10245" width="15.57421875" style="0" customWidth="1"/>
    <col min="10246" max="10246" width="56.7109375" style="0" customWidth="1"/>
    <col min="10247" max="10247" width="12.7109375" style="0" customWidth="1"/>
    <col min="10249" max="10249" width="14.7109375" style="0" customWidth="1"/>
    <col min="10495" max="10495" width="45.7109375" style="0" customWidth="1"/>
    <col min="10496" max="10496" width="19.8515625" style="0" customWidth="1"/>
    <col min="10497" max="10497" width="22.7109375" style="0" customWidth="1"/>
    <col min="10498" max="10498" width="14.00390625" style="0" customWidth="1"/>
    <col min="10499" max="10499" width="9.00390625" style="0" customWidth="1"/>
    <col min="10500" max="10500" width="10.421875" style="0" customWidth="1"/>
    <col min="10501" max="10501" width="15.57421875" style="0" customWidth="1"/>
    <col min="10502" max="10502" width="56.7109375" style="0" customWidth="1"/>
    <col min="10503" max="10503" width="12.7109375" style="0" customWidth="1"/>
    <col min="10505" max="10505" width="14.7109375" style="0" customWidth="1"/>
    <col min="10751" max="10751" width="45.7109375" style="0" customWidth="1"/>
    <col min="10752" max="10752" width="19.8515625" style="0" customWidth="1"/>
    <col min="10753" max="10753" width="22.7109375" style="0" customWidth="1"/>
    <col min="10754" max="10754" width="14.00390625" style="0" customWidth="1"/>
    <col min="10755" max="10755" width="9.00390625" style="0" customWidth="1"/>
    <col min="10756" max="10756" width="10.421875" style="0" customWidth="1"/>
    <col min="10757" max="10757" width="15.57421875" style="0" customWidth="1"/>
    <col min="10758" max="10758" width="56.7109375" style="0" customWidth="1"/>
    <col min="10759" max="10759" width="12.7109375" style="0" customWidth="1"/>
    <col min="10761" max="10761" width="14.7109375" style="0" customWidth="1"/>
    <col min="11007" max="11007" width="45.7109375" style="0" customWidth="1"/>
    <col min="11008" max="11008" width="19.8515625" style="0" customWidth="1"/>
    <col min="11009" max="11009" width="22.7109375" style="0" customWidth="1"/>
    <col min="11010" max="11010" width="14.00390625" style="0" customWidth="1"/>
    <col min="11011" max="11011" width="9.00390625" style="0" customWidth="1"/>
    <col min="11012" max="11012" width="10.421875" style="0" customWidth="1"/>
    <col min="11013" max="11013" width="15.57421875" style="0" customWidth="1"/>
    <col min="11014" max="11014" width="56.7109375" style="0" customWidth="1"/>
    <col min="11015" max="11015" width="12.7109375" style="0" customWidth="1"/>
    <col min="11017" max="11017" width="14.7109375" style="0" customWidth="1"/>
    <col min="11263" max="11263" width="45.7109375" style="0" customWidth="1"/>
    <col min="11264" max="11264" width="19.8515625" style="0" customWidth="1"/>
    <col min="11265" max="11265" width="22.7109375" style="0" customWidth="1"/>
    <col min="11266" max="11266" width="14.00390625" style="0" customWidth="1"/>
    <col min="11267" max="11267" width="9.00390625" style="0" customWidth="1"/>
    <col min="11268" max="11268" width="10.421875" style="0" customWidth="1"/>
    <col min="11269" max="11269" width="15.57421875" style="0" customWidth="1"/>
    <col min="11270" max="11270" width="56.7109375" style="0" customWidth="1"/>
    <col min="11271" max="11271" width="12.7109375" style="0" customWidth="1"/>
    <col min="11273" max="11273" width="14.7109375" style="0" customWidth="1"/>
    <col min="11519" max="11519" width="45.7109375" style="0" customWidth="1"/>
    <col min="11520" max="11520" width="19.8515625" style="0" customWidth="1"/>
    <col min="11521" max="11521" width="22.7109375" style="0" customWidth="1"/>
    <col min="11522" max="11522" width="14.00390625" style="0" customWidth="1"/>
    <col min="11523" max="11523" width="9.00390625" style="0" customWidth="1"/>
    <col min="11524" max="11524" width="10.421875" style="0" customWidth="1"/>
    <col min="11525" max="11525" width="15.57421875" style="0" customWidth="1"/>
    <col min="11526" max="11526" width="56.7109375" style="0" customWidth="1"/>
    <col min="11527" max="11527" width="12.7109375" style="0" customWidth="1"/>
    <col min="11529" max="11529" width="14.7109375" style="0" customWidth="1"/>
    <col min="11775" max="11775" width="45.7109375" style="0" customWidth="1"/>
    <col min="11776" max="11776" width="19.8515625" style="0" customWidth="1"/>
    <col min="11777" max="11777" width="22.7109375" style="0" customWidth="1"/>
    <col min="11778" max="11778" width="14.00390625" style="0" customWidth="1"/>
    <col min="11779" max="11779" width="9.00390625" style="0" customWidth="1"/>
    <col min="11780" max="11780" width="10.421875" style="0" customWidth="1"/>
    <col min="11781" max="11781" width="15.57421875" style="0" customWidth="1"/>
    <col min="11782" max="11782" width="56.7109375" style="0" customWidth="1"/>
    <col min="11783" max="11783" width="12.7109375" style="0" customWidth="1"/>
    <col min="11785" max="11785" width="14.7109375" style="0" customWidth="1"/>
    <col min="12031" max="12031" width="45.7109375" style="0" customWidth="1"/>
    <col min="12032" max="12032" width="19.8515625" style="0" customWidth="1"/>
    <col min="12033" max="12033" width="22.7109375" style="0" customWidth="1"/>
    <col min="12034" max="12034" width="14.00390625" style="0" customWidth="1"/>
    <col min="12035" max="12035" width="9.00390625" style="0" customWidth="1"/>
    <col min="12036" max="12036" width="10.421875" style="0" customWidth="1"/>
    <col min="12037" max="12037" width="15.57421875" style="0" customWidth="1"/>
    <col min="12038" max="12038" width="56.7109375" style="0" customWidth="1"/>
    <col min="12039" max="12039" width="12.7109375" style="0" customWidth="1"/>
    <col min="12041" max="12041" width="14.7109375" style="0" customWidth="1"/>
    <col min="12287" max="12287" width="45.7109375" style="0" customWidth="1"/>
    <col min="12288" max="12288" width="19.8515625" style="0" customWidth="1"/>
    <col min="12289" max="12289" width="22.7109375" style="0" customWidth="1"/>
    <col min="12290" max="12290" width="14.00390625" style="0" customWidth="1"/>
    <col min="12291" max="12291" width="9.00390625" style="0" customWidth="1"/>
    <col min="12292" max="12292" width="10.421875" style="0" customWidth="1"/>
    <col min="12293" max="12293" width="15.57421875" style="0" customWidth="1"/>
    <col min="12294" max="12294" width="56.7109375" style="0" customWidth="1"/>
    <col min="12295" max="12295" width="12.7109375" style="0" customWidth="1"/>
    <col min="12297" max="12297" width="14.7109375" style="0" customWidth="1"/>
    <col min="12543" max="12543" width="45.7109375" style="0" customWidth="1"/>
    <col min="12544" max="12544" width="19.8515625" style="0" customWidth="1"/>
    <col min="12545" max="12545" width="22.7109375" style="0" customWidth="1"/>
    <col min="12546" max="12546" width="14.00390625" style="0" customWidth="1"/>
    <col min="12547" max="12547" width="9.00390625" style="0" customWidth="1"/>
    <col min="12548" max="12548" width="10.421875" style="0" customWidth="1"/>
    <col min="12549" max="12549" width="15.57421875" style="0" customWidth="1"/>
    <col min="12550" max="12550" width="56.7109375" style="0" customWidth="1"/>
    <col min="12551" max="12551" width="12.7109375" style="0" customWidth="1"/>
    <col min="12553" max="12553" width="14.7109375" style="0" customWidth="1"/>
    <col min="12799" max="12799" width="45.7109375" style="0" customWidth="1"/>
    <col min="12800" max="12800" width="19.8515625" style="0" customWidth="1"/>
    <col min="12801" max="12801" width="22.7109375" style="0" customWidth="1"/>
    <col min="12802" max="12802" width="14.00390625" style="0" customWidth="1"/>
    <col min="12803" max="12803" width="9.00390625" style="0" customWidth="1"/>
    <col min="12804" max="12804" width="10.421875" style="0" customWidth="1"/>
    <col min="12805" max="12805" width="15.57421875" style="0" customWidth="1"/>
    <col min="12806" max="12806" width="56.7109375" style="0" customWidth="1"/>
    <col min="12807" max="12807" width="12.7109375" style="0" customWidth="1"/>
    <col min="12809" max="12809" width="14.7109375" style="0" customWidth="1"/>
    <col min="13055" max="13055" width="45.7109375" style="0" customWidth="1"/>
    <col min="13056" max="13056" width="19.8515625" style="0" customWidth="1"/>
    <col min="13057" max="13057" width="22.7109375" style="0" customWidth="1"/>
    <col min="13058" max="13058" width="14.00390625" style="0" customWidth="1"/>
    <col min="13059" max="13059" width="9.00390625" style="0" customWidth="1"/>
    <col min="13060" max="13060" width="10.421875" style="0" customWidth="1"/>
    <col min="13061" max="13061" width="15.57421875" style="0" customWidth="1"/>
    <col min="13062" max="13062" width="56.7109375" style="0" customWidth="1"/>
    <col min="13063" max="13063" width="12.7109375" style="0" customWidth="1"/>
    <col min="13065" max="13065" width="14.7109375" style="0" customWidth="1"/>
    <col min="13311" max="13311" width="45.7109375" style="0" customWidth="1"/>
    <col min="13312" max="13312" width="19.8515625" style="0" customWidth="1"/>
    <col min="13313" max="13313" width="22.7109375" style="0" customWidth="1"/>
    <col min="13314" max="13314" width="14.00390625" style="0" customWidth="1"/>
    <col min="13315" max="13315" width="9.00390625" style="0" customWidth="1"/>
    <col min="13316" max="13316" width="10.421875" style="0" customWidth="1"/>
    <col min="13317" max="13317" width="15.57421875" style="0" customWidth="1"/>
    <col min="13318" max="13318" width="56.7109375" style="0" customWidth="1"/>
    <col min="13319" max="13319" width="12.7109375" style="0" customWidth="1"/>
    <col min="13321" max="13321" width="14.7109375" style="0" customWidth="1"/>
    <col min="13567" max="13567" width="45.7109375" style="0" customWidth="1"/>
    <col min="13568" max="13568" width="19.8515625" style="0" customWidth="1"/>
    <col min="13569" max="13569" width="22.7109375" style="0" customWidth="1"/>
    <col min="13570" max="13570" width="14.00390625" style="0" customWidth="1"/>
    <col min="13571" max="13571" width="9.00390625" style="0" customWidth="1"/>
    <col min="13572" max="13572" width="10.421875" style="0" customWidth="1"/>
    <col min="13573" max="13573" width="15.57421875" style="0" customWidth="1"/>
    <col min="13574" max="13574" width="56.7109375" style="0" customWidth="1"/>
    <col min="13575" max="13575" width="12.7109375" style="0" customWidth="1"/>
    <col min="13577" max="13577" width="14.7109375" style="0" customWidth="1"/>
    <col min="13823" max="13823" width="45.7109375" style="0" customWidth="1"/>
    <col min="13824" max="13824" width="19.8515625" style="0" customWidth="1"/>
    <col min="13825" max="13825" width="22.7109375" style="0" customWidth="1"/>
    <col min="13826" max="13826" width="14.00390625" style="0" customWidth="1"/>
    <col min="13827" max="13827" width="9.00390625" style="0" customWidth="1"/>
    <col min="13828" max="13828" width="10.421875" style="0" customWidth="1"/>
    <col min="13829" max="13829" width="15.57421875" style="0" customWidth="1"/>
    <col min="13830" max="13830" width="56.7109375" style="0" customWidth="1"/>
    <col min="13831" max="13831" width="12.7109375" style="0" customWidth="1"/>
    <col min="13833" max="13833" width="14.7109375" style="0" customWidth="1"/>
    <col min="14079" max="14079" width="45.7109375" style="0" customWidth="1"/>
    <col min="14080" max="14080" width="19.8515625" style="0" customWidth="1"/>
    <col min="14081" max="14081" width="22.7109375" style="0" customWidth="1"/>
    <col min="14082" max="14082" width="14.00390625" style="0" customWidth="1"/>
    <col min="14083" max="14083" width="9.00390625" style="0" customWidth="1"/>
    <col min="14084" max="14084" width="10.421875" style="0" customWidth="1"/>
    <col min="14085" max="14085" width="15.57421875" style="0" customWidth="1"/>
    <col min="14086" max="14086" width="56.7109375" style="0" customWidth="1"/>
    <col min="14087" max="14087" width="12.7109375" style="0" customWidth="1"/>
    <col min="14089" max="14089" width="14.7109375" style="0" customWidth="1"/>
    <col min="14335" max="14335" width="45.7109375" style="0" customWidth="1"/>
    <col min="14336" max="14336" width="19.8515625" style="0" customWidth="1"/>
    <col min="14337" max="14337" width="22.7109375" style="0" customWidth="1"/>
    <col min="14338" max="14338" width="14.00390625" style="0" customWidth="1"/>
    <col min="14339" max="14339" width="9.00390625" style="0" customWidth="1"/>
    <col min="14340" max="14340" width="10.421875" style="0" customWidth="1"/>
    <col min="14341" max="14341" width="15.57421875" style="0" customWidth="1"/>
    <col min="14342" max="14342" width="56.7109375" style="0" customWidth="1"/>
    <col min="14343" max="14343" width="12.7109375" style="0" customWidth="1"/>
    <col min="14345" max="14345" width="14.7109375" style="0" customWidth="1"/>
    <col min="14591" max="14591" width="45.7109375" style="0" customWidth="1"/>
    <col min="14592" max="14592" width="19.8515625" style="0" customWidth="1"/>
    <col min="14593" max="14593" width="22.7109375" style="0" customWidth="1"/>
    <col min="14594" max="14594" width="14.00390625" style="0" customWidth="1"/>
    <col min="14595" max="14595" width="9.00390625" style="0" customWidth="1"/>
    <col min="14596" max="14596" width="10.421875" style="0" customWidth="1"/>
    <col min="14597" max="14597" width="15.57421875" style="0" customWidth="1"/>
    <col min="14598" max="14598" width="56.7109375" style="0" customWidth="1"/>
    <col min="14599" max="14599" width="12.7109375" style="0" customWidth="1"/>
    <col min="14601" max="14601" width="14.7109375" style="0" customWidth="1"/>
    <col min="14847" max="14847" width="45.7109375" style="0" customWidth="1"/>
    <col min="14848" max="14848" width="19.8515625" style="0" customWidth="1"/>
    <col min="14849" max="14849" width="22.7109375" style="0" customWidth="1"/>
    <col min="14850" max="14850" width="14.00390625" style="0" customWidth="1"/>
    <col min="14851" max="14851" width="9.00390625" style="0" customWidth="1"/>
    <col min="14852" max="14852" width="10.421875" style="0" customWidth="1"/>
    <col min="14853" max="14853" width="15.57421875" style="0" customWidth="1"/>
    <col min="14854" max="14854" width="56.7109375" style="0" customWidth="1"/>
    <col min="14855" max="14855" width="12.7109375" style="0" customWidth="1"/>
    <col min="14857" max="14857" width="14.7109375" style="0" customWidth="1"/>
    <col min="15103" max="15103" width="45.7109375" style="0" customWidth="1"/>
    <col min="15104" max="15104" width="19.8515625" style="0" customWidth="1"/>
    <col min="15105" max="15105" width="22.7109375" style="0" customWidth="1"/>
    <col min="15106" max="15106" width="14.00390625" style="0" customWidth="1"/>
    <col min="15107" max="15107" width="9.00390625" style="0" customWidth="1"/>
    <col min="15108" max="15108" width="10.421875" style="0" customWidth="1"/>
    <col min="15109" max="15109" width="15.57421875" style="0" customWidth="1"/>
    <col min="15110" max="15110" width="56.7109375" style="0" customWidth="1"/>
    <col min="15111" max="15111" width="12.7109375" style="0" customWidth="1"/>
    <col min="15113" max="15113" width="14.7109375" style="0" customWidth="1"/>
    <col min="15359" max="15359" width="45.7109375" style="0" customWidth="1"/>
    <col min="15360" max="15360" width="19.8515625" style="0" customWidth="1"/>
    <col min="15361" max="15361" width="22.7109375" style="0" customWidth="1"/>
    <col min="15362" max="15362" width="14.00390625" style="0" customWidth="1"/>
    <col min="15363" max="15363" width="9.00390625" style="0" customWidth="1"/>
    <col min="15364" max="15364" width="10.421875" style="0" customWidth="1"/>
    <col min="15365" max="15365" width="15.57421875" style="0" customWidth="1"/>
    <col min="15366" max="15366" width="56.7109375" style="0" customWidth="1"/>
    <col min="15367" max="15367" width="12.7109375" style="0" customWidth="1"/>
    <col min="15369" max="15369" width="14.7109375" style="0" customWidth="1"/>
    <col min="15615" max="15615" width="45.7109375" style="0" customWidth="1"/>
    <col min="15616" max="15616" width="19.8515625" style="0" customWidth="1"/>
    <col min="15617" max="15617" width="22.7109375" style="0" customWidth="1"/>
    <col min="15618" max="15618" width="14.00390625" style="0" customWidth="1"/>
    <col min="15619" max="15619" width="9.00390625" style="0" customWidth="1"/>
    <col min="15620" max="15620" width="10.421875" style="0" customWidth="1"/>
    <col min="15621" max="15621" width="15.57421875" style="0" customWidth="1"/>
    <col min="15622" max="15622" width="56.7109375" style="0" customWidth="1"/>
    <col min="15623" max="15623" width="12.7109375" style="0" customWidth="1"/>
    <col min="15625" max="15625" width="14.7109375" style="0" customWidth="1"/>
    <col min="15871" max="15871" width="45.7109375" style="0" customWidth="1"/>
    <col min="15872" max="15872" width="19.8515625" style="0" customWidth="1"/>
    <col min="15873" max="15873" width="22.7109375" style="0" customWidth="1"/>
    <col min="15874" max="15874" width="14.00390625" style="0" customWidth="1"/>
    <col min="15875" max="15875" width="9.00390625" style="0" customWidth="1"/>
    <col min="15876" max="15876" width="10.421875" style="0" customWidth="1"/>
    <col min="15877" max="15877" width="15.57421875" style="0" customWidth="1"/>
    <col min="15878" max="15878" width="56.7109375" style="0" customWidth="1"/>
    <col min="15879" max="15879" width="12.7109375" style="0" customWidth="1"/>
    <col min="15881" max="15881" width="14.7109375" style="0" customWidth="1"/>
    <col min="16127" max="16127" width="45.7109375" style="0" customWidth="1"/>
    <col min="16128" max="16128" width="19.8515625" style="0" customWidth="1"/>
    <col min="16129" max="16129" width="22.7109375" style="0" customWidth="1"/>
    <col min="16130" max="16130" width="14.00390625" style="0" customWidth="1"/>
    <col min="16131" max="16131" width="9.00390625" style="0" customWidth="1"/>
    <col min="16132" max="16132" width="10.421875" style="0" customWidth="1"/>
    <col min="16133" max="16133" width="15.57421875" style="0" customWidth="1"/>
    <col min="16134" max="16134" width="56.7109375" style="0" customWidth="1"/>
    <col min="16135" max="16135" width="12.7109375" style="0" customWidth="1"/>
    <col min="16137" max="16137" width="14.7109375" style="0" customWidth="1"/>
  </cols>
  <sheetData>
    <row r="1" ht="15.75">
      <c r="B1" s="2" t="s">
        <v>89</v>
      </c>
    </row>
    <row r="2" ht="15.75" thickBot="1"/>
    <row r="3" spans="1:12" s="10" customFormat="1" ht="39.7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446</v>
      </c>
      <c r="F3" s="8" t="s">
        <v>5</v>
      </c>
      <c r="G3" s="8" t="s">
        <v>6</v>
      </c>
      <c r="H3" s="9" t="s">
        <v>445</v>
      </c>
      <c r="I3" s="55" t="s">
        <v>8</v>
      </c>
      <c r="J3" s="373" t="s">
        <v>182</v>
      </c>
      <c r="K3" s="56" t="s">
        <v>420</v>
      </c>
      <c r="L3" s="87" t="s">
        <v>183</v>
      </c>
    </row>
    <row r="4" spans="1:12" s="14" customFormat="1" ht="30">
      <c r="A4" s="511">
        <v>31</v>
      </c>
      <c r="B4" s="374" t="s">
        <v>441</v>
      </c>
      <c r="C4" s="11" t="s">
        <v>9</v>
      </c>
      <c r="D4" s="11" t="s">
        <v>442</v>
      </c>
      <c r="E4" s="12">
        <v>20000</v>
      </c>
      <c r="F4" s="13" t="s">
        <v>11</v>
      </c>
      <c r="G4" s="13" t="s">
        <v>12</v>
      </c>
      <c r="H4" s="335" t="s">
        <v>13</v>
      </c>
      <c r="I4" s="96" t="s">
        <v>306</v>
      </c>
      <c r="J4" s="59"/>
      <c r="K4" s="371">
        <v>2</v>
      </c>
      <c r="L4" s="372">
        <f>J4*K4</f>
        <v>0</v>
      </c>
    </row>
    <row r="5" spans="1:12" s="14" customFormat="1" ht="30">
      <c r="A5" s="512"/>
      <c r="B5" s="374" t="s">
        <v>441</v>
      </c>
      <c r="C5" s="15" t="s">
        <v>304</v>
      </c>
      <c r="D5" s="15" t="s">
        <v>440</v>
      </c>
      <c r="E5" s="16">
        <v>15000</v>
      </c>
      <c r="F5" s="17" t="s">
        <v>11</v>
      </c>
      <c r="G5" s="17" t="s">
        <v>12</v>
      </c>
      <c r="H5" s="272" t="s">
        <v>13</v>
      </c>
      <c r="I5" s="25" t="s">
        <v>307</v>
      </c>
      <c r="J5" s="58"/>
      <c r="K5" s="169">
        <v>2</v>
      </c>
      <c r="L5" s="372">
        <f aca="true" t="shared" si="0" ref="L5:L25">J5*K5</f>
        <v>0</v>
      </c>
    </row>
    <row r="6" spans="1:12" s="10" customFormat="1" ht="30">
      <c r="A6" s="512"/>
      <c r="B6" s="374" t="s">
        <v>439</v>
      </c>
      <c r="C6" s="15" t="s">
        <v>14</v>
      </c>
      <c r="D6" s="15" t="s">
        <v>10</v>
      </c>
      <c r="E6" s="16">
        <v>9000</v>
      </c>
      <c r="F6" s="17" t="s">
        <v>11</v>
      </c>
      <c r="G6" s="17" t="s">
        <v>12</v>
      </c>
      <c r="H6" s="272" t="s">
        <v>308</v>
      </c>
      <c r="I6" s="25" t="s">
        <v>307</v>
      </c>
      <c r="J6" s="91"/>
      <c r="K6" s="368">
        <v>4</v>
      </c>
      <c r="L6" s="372">
        <f t="shared" si="0"/>
        <v>0</v>
      </c>
    </row>
    <row r="7" spans="1:12" s="10" customFormat="1" ht="30">
      <c r="A7" s="512"/>
      <c r="B7" s="374" t="s">
        <v>438</v>
      </c>
      <c r="C7" s="15" t="s">
        <v>15</v>
      </c>
      <c r="D7" s="15" t="s">
        <v>16</v>
      </c>
      <c r="E7" s="16">
        <v>11500</v>
      </c>
      <c r="F7" s="17" t="s">
        <v>11</v>
      </c>
      <c r="G7" s="17" t="s">
        <v>12</v>
      </c>
      <c r="H7" s="272" t="s">
        <v>308</v>
      </c>
      <c r="I7" s="25" t="s">
        <v>309</v>
      </c>
      <c r="J7" s="91"/>
      <c r="K7" s="368">
        <v>4</v>
      </c>
      <c r="L7" s="372">
        <f t="shared" si="0"/>
        <v>0</v>
      </c>
    </row>
    <row r="8" spans="1:12" s="10" customFormat="1" ht="30.75" thickBot="1">
      <c r="A8" s="513"/>
      <c r="B8" s="375" t="s">
        <v>17</v>
      </c>
      <c r="C8" s="18">
        <v>2.67</v>
      </c>
      <c r="D8" s="18" t="s">
        <v>18</v>
      </c>
      <c r="E8" s="19">
        <v>1400</v>
      </c>
      <c r="F8" s="20" t="s">
        <v>11</v>
      </c>
      <c r="G8" s="20" t="s">
        <v>12</v>
      </c>
      <c r="H8" s="272" t="s">
        <v>308</v>
      </c>
      <c r="I8" s="97" t="s">
        <v>310</v>
      </c>
      <c r="J8" s="93"/>
      <c r="K8" s="369">
        <v>4</v>
      </c>
      <c r="L8" s="378">
        <f t="shared" si="0"/>
        <v>0</v>
      </c>
    </row>
    <row r="9" spans="1:12" s="10" customFormat="1" ht="38.25">
      <c r="A9" s="508">
        <v>32</v>
      </c>
      <c r="B9" s="376" t="s">
        <v>443</v>
      </c>
      <c r="C9" s="21" t="s">
        <v>19</v>
      </c>
      <c r="D9" s="22" t="s">
        <v>20</v>
      </c>
      <c r="E9" s="23">
        <v>22000</v>
      </c>
      <c r="F9" s="24" t="s">
        <v>11</v>
      </c>
      <c r="G9" s="24" t="s">
        <v>12</v>
      </c>
      <c r="H9" s="24" t="s">
        <v>311</v>
      </c>
      <c r="I9" s="98" t="s">
        <v>312</v>
      </c>
      <c r="J9" s="92"/>
      <c r="K9" s="370">
        <v>2</v>
      </c>
      <c r="L9" s="372">
        <f t="shared" si="0"/>
        <v>0</v>
      </c>
    </row>
    <row r="10" spans="1:12" s="10" customFormat="1" ht="30">
      <c r="A10" s="505"/>
      <c r="B10" s="374" t="s">
        <v>429</v>
      </c>
      <c r="C10" s="15" t="s">
        <v>21</v>
      </c>
      <c r="D10" s="15" t="s">
        <v>444</v>
      </c>
      <c r="E10" s="16">
        <v>24000</v>
      </c>
      <c r="F10" s="17" t="s">
        <v>11</v>
      </c>
      <c r="G10" s="17" t="s">
        <v>12</v>
      </c>
      <c r="H10" s="17" t="s">
        <v>308</v>
      </c>
      <c r="I10" s="25" t="s">
        <v>313</v>
      </c>
      <c r="J10" s="91"/>
      <c r="K10" s="368">
        <v>4</v>
      </c>
      <c r="L10" s="372">
        <f t="shared" si="0"/>
        <v>0</v>
      </c>
    </row>
    <row r="11" spans="1:12" s="10" customFormat="1" ht="30">
      <c r="A11" s="505"/>
      <c r="B11" s="374" t="s">
        <v>429</v>
      </c>
      <c r="C11" s="15" t="s">
        <v>22</v>
      </c>
      <c r="D11" s="15" t="s">
        <v>444</v>
      </c>
      <c r="E11" s="16">
        <v>20000</v>
      </c>
      <c r="F11" s="17" t="s">
        <v>11</v>
      </c>
      <c r="G11" s="17" t="s">
        <v>12</v>
      </c>
      <c r="H11" s="17" t="s">
        <v>308</v>
      </c>
      <c r="I11" s="25" t="s">
        <v>314</v>
      </c>
      <c r="J11" s="91"/>
      <c r="K11" s="368">
        <v>4</v>
      </c>
      <c r="L11" s="372">
        <f t="shared" si="0"/>
        <v>0</v>
      </c>
    </row>
    <row r="12" spans="1:12" s="10" customFormat="1" ht="30.75" thickBot="1">
      <c r="A12" s="506"/>
      <c r="B12" s="375" t="s">
        <v>429</v>
      </c>
      <c r="C12" s="18" t="s">
        <v>23</v>
      </c>
      <c r="D12" s="18" t="s">
        <v>24</v>
      </c>
      <c r="E12" s="19">
        <v>32640</v>
      </c>
      <c r="F12" s="20" t="s">
        <v>11</v>
      </c>
      <c r="G12" s="20" t="s">
        <v>12</v>
      </c>
      <c r="H12" s="17" t="s">
        <v>308</v>
      </c>
      <c r="I12" s="97" t="s">
        <v>313</v>
      </c>
      <c r="J12" s="93"/>
      <c r="K12" s="369">
        <v>4</v>
      </c>
      <c r="L12" s="378">
        <f t="shared" si="0"/>
        <v>0</v>
      </c>
    </row>
    <row r="13" spans="1:12" s="10" customFormat="1" ht="30">
      <c r="A13" s="508">
        <v>33</v>
      </c>
      <c r="B13" s="376" t="s">
        <v>429</v>
      </c>
      <c r="C13" s="22" t="s">
        <v>25</v>
      </c>
      <c r="D13" s="22" t="s">
        <v>428</v>
      </c>
      <c r="E13" s="23">
        <v>20800</v>
      </c>
      <c r="F13" s="24" t="s">
        <v>11</v>
      </c>
      <c r="G13" s="24" t="s">
        <v>12</v>
      </c>
      <c r="H13" s="384" t="s">
        <v>26</v>
      </c>
      <c r="I13" s="226" t="s">
        <v>315</v>
      </c>
      <c r="J13" s="92"/>
      <c r="K13" s="370">
        <v>2</v>
      </c>
      <c r="L13" s="372">
        <f t="shared" si="0"/>
        <v>0</v>
      </c>
    </row>
    <row r="14" spans="1:12" s="10" customFormat="1" ht="30">
      <c r="A14" s="504"/>
      <c r="B14" s="374" t="s">
        <v>430</v>
      </c>
      <c r="C14" s="11" t="s">
        <v>305</v>
      </c>
      <c r="D14" s="15" t="s">
        <v>428</v>
      </c>
      <c r="E14" s="12">
        <v>3500</v>
      </c>
      <c r="F14" s="13" t="s">
        <v>11</v>
      </c>
      <c r="G14" s="17" t="s">
        <v>12</v>
      </c>
      <c r="H14" s="385" t="s">
        <v>26</v>
      </c>
      <c r="I14" s="227" t="s">
        <v>316</v>
      </c>
      <c r="J14" s="92"/>
      <c r="K14" s="370">
        <v>2</v>
      </c>
      <c r="L14" s="372">
        <f t="shared" si="0"/>
        <v>0</v>
      </c>
    </row>
    <row r="15" spans="1:12" s="10" customFormat="1" ht="30">
      <c r="A15" s="509"/>
      <c r="B15" s="374" t="s">
        <v>431</v>
      </c>
      <c r="C15" s="15" t="s">
        <v>27</v>
      </c>
      <c r="D15" s="15" t="s">
        <v>427</v>
      </c>
      <c r="E15" s="16">
        <v>4700</v>
      </c>
      <c r="F15" s="17" t="s">
        <v>11</v>
      </c>
      <c r="G15" s="17" t="s">
        <v>12</v>
      </c>
      <c r="H15" s="17" t="s">
        <v>308</v>
      </c>
      <c r="I15" s="25" t="s">
        <v>313</v>
      </c>
      <c r="J15" s="91"/>
      <c r="K15" s="368">
        <v>4</v>
      </c>
      <c r="L15" s="372">
        <f t="shared" si="0"/>
        <v>0</v>
      </c>
    </row>
    <row r="16" spans="1:12" s="10" customFormat="1" ht="38.25">
      <c r="A16" s="505"/>
      <c r="B16" s="374" t="s">
        <v>431</v>
      </c>
      <c r="C16" s="15" t="s">
        <v>28</v>
      </c>
      <c r="D16" s="15" t="s">
        <v>426</v>
      </c>
      <c r="E16" s="16">
        <v>22600</v>
      </c>
      <c r="F16" s="17" t="s">
        <v>11</v>
      </c>
      <c r="G16" s="17" t="s">
        <v>12</v>
      </c>
      <c r="H16" s="17" t="s">
        <v>29</v>
      </c>
      <c r="I16" s="25" t="s">
        <v>317</v>
      </c>
      <c r="J16" s="91"/>
      <c r="K16" s="368">
        <v>4</v>
      </c>
      <c r="L16" s="372">
        <f t="shared" si="0"/>
        <v>0</v>
      </c>
    </row>
    <row r="17" spans="1:12" s="10" customFormat="1" ht="30.75" thickBot="1">
      <c r="A17" s="506"/>
      <c r="B17" s="375" t="s">
        <v>432</v>
      </c>
      <c r="C17" s="18" t="s">
        <v>30</v>
      </c>
      <c r="D17" s="18" t="s">
        <v>425</v>
      </c>
      <c r="E17" s="19">
        <v>18000</v>
      </c>
      <c r="F17" s="20" t="s">
        <v>11</v>
      </c>
      <c r="G17" s="20" t="s">
        <v>12</v>
      </c>
      <c r="H17" s="20" t="s">
        <v>308</v>
      </c>
      <c r="I17" s="97" t="s">
        <v>318</v>
      </c>
      <c r="J17" s="93"/>
      <c r="K17" s="369">
        <v>4</v>
      </c>
      <c r="L17" s="378">
        <f t="shared" si="0"/>
        <v>0</v>
      </c>
    </row>
    <row r="18" spans="1:12" s="10" customFormat="1" ht="30">
      <c r="A18" s="508">
        <v>34</v>
      </c>
      <c r="B18" s="376" t="s">
        <v>35</v>
      </c>
      <c r="C18" s="22" t="s">
        <v>31</v>
      </c>
      <c r="D18" s="22" t="s">
        <v>423</v>
      </c>
      <c r="E18" s="23">
        <v>25000</v>
      </c>
      <c r="F18" s="24" t="s">
        <v>11</v>
      </c>
      <c r="G18" s="24" t="s">
        <v>12</v>
      </c>
      <c r="H18" s="13" t="s">
        <v>308</v>
      </c>
      <c r="I18" s="98" t="s">
        <v>319</v>
      </c>
      <c r="J18" s="92"/>
      <c r="K18" s="370">
        <v>4</v>
      </c>
      <c r="L18" s="372">
        <f t="shared" si="0"/>
        <v>0</v>
      </c>
    </row>
    <row r="19" spans="1:12" s="10" customFormat="1" ht="30">
      <c r="A19" s="505"/>
      <c r="B19" s="374" t="s">
        <v>35</v>
      </c>
      <c r="C19" s="15" t="s">
        <v>32</v>
      </c>
      <c r="D19" s="15" t="s">
        <v>424</v>
      </c>
      <c r="E19" s="16">
        <v>21600</v>
      </c>
      <c r="F19" s="17" t="s">
        <v>11</v>
      </c>
      <c r="G19" s="17" t="s">
        <v>12</v>
      </c>
      <c r="H19" s="17" t="s">
        <v>308</v>
      </c>
      <c r="I19" s="25" t="s">
        <v>313</v>
      </c>
      <c r="J19" s="91"/>
      <c r="K19" s="368">
        <v>4</v>
      </c>
      <c r="L19" s="372">
        <f t="shared" si="0"/>
        <v>0</v>
      </c>
    </row>
    <row r="20" spans="1:12" s="10" customFormat="1" ht="30">
      <c r="A20" s="505"/>
      <c r="B20" s="374" t="s">
        <v>35</v>
      </c>
      <c r="C20" s="15" t="s">
        <v>33</v>
      </c>
      <c r="D20" s="17" t="s">
        <v>422</v>
      </c>
      <c r="E20" s="16">
        <v>12000</v>
      </c>
      <c r="F20" s="17" t="s">
        <v>11</v>
      </c>
      <c r="G20" s="17" t="s">
        <v>12</v>
      </c>
      <c r="H20" s="17" t="s">
        <v>308</v>
      </c>
      <c r="I20" s="25" t="s">
        <v>320</v>
      </c>
      <c r="J20" s="91"/>
      <c r="K20" s="368">
        <v>4</v>
      </c>
      <c r="L20" s="372">
        <f t="shared" si="0"/>
        <v>0</v>
      </c>
    </row>
    <row r="21" spans="1:12" s="10" customFormat="1" ht="30">
      <c r="A21" s="510"/>
      <c r="B21" s="374" t="s">
        <v>35</v>
      </c>
      <c r="C21" s="15" t="s">
        <v>34</v>
      </c>
      <c r="D21" s="15" t="s">
        <v>421</v>
      </c>
      <c r="E21" s="16">
        <v>12000</v>
      </c>
      <c r="F21" s="17" t="s">
        <v>11</v>
      </c>
      <c r="G21" s="17" t="s">
        <v>12</v>
      </c>
      <c r="H21" s="17" t="s">
        <v>308</v>
      </c>
      <c r="I21" s="227" t="s">
        <v>321</v>
      </c>
      <c r="J21" s="91"/>
      <c r="K21" s="368">
        <v>4</v>
      </c>
      <c r="L21" s="367">
        <f t="shared" si="0"/>
        <v>0</v>
      </c>
    </row>
    <row r="22" spans="1:12" s="10" customFormat="1" ht="39" thickBot="1">
      <c r="A22" s="506"/>
      <c r="B22" s="379" t="s">
        <v>35</v>
      </c>
      <c r="C22" s="365" t="s">
        <v>87</v>
      </c>
      <c r="D22" s="380" t="s">
        <v>86</v>
      </c>
      <c r="E22" s="348">
        <v>84000</v>
      </c>
      <c r="F22" s="380" t="s">
        <v>11</v>
      </c>
      <c r="G22" s="380" t="s">
        <v>12</v>
      </c>
      <c r="H22" s="380" t="s">
        <v>308</v>
      </c>
      <c r="I22" s="381" t="s">
        <v>322</v>
      </c>
      <c r="J22" s="382"/>
      <c r="K22" s="383">
        <v>4</v>
      </c>
      <c r="L22" s="372">
        <f t="shared" si="0"/>
        <v>0</v>
      </c>
    </row>
    <row r="23" spans="1:12" s="10" customFormat="1" ht="30">
      <c r="A23" s="504">
        <v>35</v>
      </c>
      <c r="B23" s="377" t="s">
        <v>435</v>
      </c>
      <c r="C23" s="11" t="s">
        <v>36</v>
      </c>
      <c r="D23" s="17" t="s">
        <v>433</v>
      </c>
      <c r="E23" s="12">
        <v>15700</v>
      </c>
      <c r="F23" s="13" t="s">
        <v>11</v>
      </c>
      <c r="G23" s="13" t="s">
        <v>12</v>
      </c>
      <c r="H23" s="13" t="s">
        <v>308</v>
      </c>
      <c r="I23" s="96" t="s">
        <v>307</v>
      </c>
      <c r="J23" s="92"/>
      <c r="K23" s="370">
        <v>4</v>
      </c>
      <c r="L23" s="372">
        <f t="shared" si="0"/>
        <v>0</v>
      </c>
    </row>
    <row r="24" spans="1:12" s="10" customFormat="1" ht="30">
      <c r="A24" s="505"/>
      <c r="B24" s="374" t="s">
        <v>436</v>
      </c>
      <c r="C24" s="15" t="s">
        <v>37</v>
      </c>
      <c r="D24" s="17" t="s">
        <v>434</v>
      </c>
      <c r="E24" s="16">
        <v>13000</v>
      </c>
      <c r="F24" s="17" t="s">
        <v>11</v>
      </c>
      <c r="G24" s="17" t="s">
        <v>12</v>
      </c>
      <c r="H24" s="17" t="s">
        <v>308</v>
      </c>
      <c r="I24" s="25" t="s">
        <v>313</v>
      </c>
      <c r="J24" s="91"/>
      <c r="K24" s="368">
        <v>4</v>
      </c>
      <c r="L24" s="372">
        <f t="shared" si="0"/>
        <v>0</v>
      </c>
    </row>
    <row r="25" spans="1:12" s="10" customFormat="1" ht="30.75" thickBot="1">
      <c r="A25" s="506"/>
      <c r="B25" s="375" t="s">
        <v>436</v>
      </c>
      <c r="C25" s="18" t="s">
        <v>38</v>
      </c>
      <c r="D25" s="18" t="s">
        <v>437</v>
      </c>
      <c r="E25" s="19">
        <v>4000</v>
      </c>
      <c r="F25" s="20" t="s">
        <v>11</v>
      </c>
      <c r="G25" s="20" t="s">
        <v>12</v>
      </c>
      <c r="H25" s="20" t="s">
        <v>39</v>
      </c>
      <c r="I25" s="97" t="s">
        <v>313</v>
      </c>
      <c r="J25" s="93"/>
      <c r="K25" s="369">
        <v>4</v>
      </c>
      <c r="L25" s="372">
        <f t="shared" si="0"/>
        <v>0</v>
      </c>
    </row>
    <row r="26" spans="1:12" s="27" customFormat="1" ht="19.5" thickBot="1">
      <c r="A26" s="26"/>
      <c r="B26" s="27" t="s">
        <v>90</v>
      </c>
      <c r="E26" s="28">
        <f>SUM(E4:E25)</f>
        <v>412440</v>
      </c>
      <c r="F26" s="29"/>
      <c r="G26" s="30"/>
      <c r="H26" s="507" t="s">
        <v>41</v>
      </c>
      <c r="I26" s="507"/>
      <c r="L26" s="95"/>
    </row>
    <row r="27" spans="2:6" ht="15">
      <c r="B27" s="31" t="s">
        <v>42</v>
      </c>
      <c r="F27" s="32"/>
    </row>
  </sheetData>
  <mergeCells count="6">
    <mergeCell ref="A23:A25"/>
    <mergeCell ref="H26:I26"/>
    <mergeCell ref="A13:A17"/>
    <mergeCell ref="A18:A22"/>
    <mergeCell ref="A4:A8"/>
    <mergeCell ref="A9:A12"/>
  </mergeCells>
  <printOptions horizontalCentered="1"/>
  <pageMargins left="0.5118110236220472" right="0.5511811023622047" top="0.7874015748031497" bottom="0.3937007874015748" header="0.11811023622047245" footer="0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 topLeftCell="A10">
      <selection activeCell="B8" sqref="B8"/>
    </sheetView>
  </sheetViews>
  <sheetFormatPr defaultColWidth="9.140625" defaultRowHeight="15"/>
  <cols>
    <col min="2" max="2" width="28.28125" style="0" customWidth="1"/>
    <col min="3" max="3" width="18.57421875" style="0" customWidth="1"/>
    <col min="4" max="4" width="15.7109375" style="0" customWidth="1"/>
    <col min="5" max="5" width="13.7109375" style="0" customWidth="1"/>
    <col min="6" max="6" width="9.00390625" style="3" customWidth="1"/>
    <col min="7" max="7" width="10.421875" style="3" customWidth="1"/>
    <col min="8" max="8" width="15.57421875" style="4" customWidth="1"/>
    <col min="9" max="9" width="50.8515625" style="3" customWidth="1"/>
    <col min="10" max="10" width="10.8515625" style="0" customWidth="1"/>
    <col min="11" max="11" width="7.140625" style="0" customWidth="1"/>
    <col min="12" max="12" width="13.421875" style="0" customWidth="1"/>
    <col min="255" max="255" width="44.7109375" style="0" customWidth="1"/>
    <col min="256" max="256" width="19.8515625" style="0" customWidth="1"/>
    <col min="257" max="257" width="24.7109375" style="0" customWidth="1"/>
    <col min="258" max="258" width="14.00390625" style="0" customWidth="1"/>
    <col min="259" max="259" width="9.00390625" style="0" customWidth="1"/>
    <col min="260" max="260" width="10.421875" style="0" customWidth="1"/>
    <col min="261" max="261" width="15.57421875" style="0" customWidth="1"/>
    <col min="262" max="262" width="56.7109375" style="0" customWidth="1"/>
    <col min="263" max="263" width="12.7109375" style="0" customWidth="1"/>
    <col min="265" max="265" width="14.7109375" style="0" customWidth="1"/>
    <col min="511" max="511" width="44.7109375" style="0" customWidth="1"/>
    <col min="512" max="512" width="19.8515625" style="0" customWidth="1"/>
    <col min="513" max="513" width="24.7109375" style="0" customWidth="1"/>
    <col min="514" max="514" width="14.00390625" style="0" customWidth="1"/>
    <col min="515" max="515" width="9.00390625" style="0" customWidth="1"/>
    <col min="516" max="516" width="10.421875" style="0" customWidth="1"/>
    <col min="517" max="517" width="15.57421875" style="0" customWidth="1"/>
    <col min="518" max="518" width="56.7109375" style="0" customWidth="1"/>
    <col min="519" max="519" width="12.7109375" style="0" customWidth="1"/>
    <col min="521" max="521" width="14.7109375" style="0" customWidth="1"/>
    <col min="767" max="767" width="44.7109375" style="0" customWidth="1"/>
    <col min="768" max="768" width="19.8515625" style="0" customWidth="1"/>
    <col min="769" max="769" width="24.7109375" style="0" customWidth="1"/>
    <col min="770" max="770" width="14.00390625" style="0" customWidth="1"/>
    <col min="771" max="771" width="9.00390625" style="0" customWidth="1"/>
    <col min="772" max="772" width="10.421875" style="0" customWidth="1"/>
    <col min="773" max="773" width="15.57421875" style="0" customWidth="1"/>
    <col min="774" max="774" width="56.7109375" style="0" customWidth="1"/>
    <col min="775" max="775" width="12.7109375" style="0" customWidth="1"/>
    <col min="777" max="777" width="14.7109375" style="0" customWidth="1"/>
    <col min="1023" max="1023" width="44.7109375" style="0" customWidth="1"/>
    <col min="1024" max="1024" width="19.8515625" style="0" customWidth="1"/>
    <col min="1025" max="1025" width="24.7109375" style="0" customWidth="1"/>
    <col min="1026" max="1026" width="14.00390625" style="0" customWidth="1"/>
    <col min="1027" max="1027" width="9.00390625" style="0" customWidth="1"/>
    <col min="1028" max="1028" width="10.421875" style="0" customWidth="1"/>
    <col min="1029" max="1029" width="15.57421875" style="0" customWidth="1"/>
    <col min="1030" max="1030" width="56.7109375" style="0" customWidth="1"/>
    <col min="1031" max="1031" width="12.7109375" style="0" customWidth="1"/>
    <col min="1033" max="1033" width="14.7109375" style="0" customWidth="1"/>
    <col min="1279" max="1279" width="44.7109375" style="0" customWidth="1"/>
    <col min="1280" max="1280" width="19.8515625" style="0" customWidth="1"/>
    <col min="1281" max="1281" width="24.7109375" style="0" customWidth="1"/>
    <col min="1282" max="1282" width="14.00390625" style="0" customWidth="1"/>
    <col min="1283" max="1283" width="9.00390625" style="0" customWidth="1"/>
    <col min="1284" max="1284" width="10.421875" style="0" customWidth="1"/>
    <col min="1285" max="1285" width="15.57421875" style="0" customWidth="1"/>
    <col min="1286" max="1286" width="56.7109375" style="0" customWidth="1"/>
    <col min="1287" max="1287" width="12.7109375" style="0" customWidth="1"/>
    <col min="1289" max="1289" width="14.7109375" style="0" customWidth="1"/>
    <col min="1535" max="1535" width="44.7109375" style="0" customWidth="1"/>
    <col min="1536" max="1536" width="19.8515625" style="0" customWidth="1"/>
    <col min="1537" max="1537" width="24.7109375" style="0" customWidth="1"/>
    <col min="1538" max="1538" width="14.00390625" style="0" customWidth="1"/>
    <col min="1539" max="1539" width="9.00390625" style="0" customWidth="1"/>
    <col min="1540" max="1540" width="10.421875" style="0" customWidth="1"/>
    <col min="1541" max="1541" width="15.57421875" style="0" customWidth="1"/>
    <col min="1542" max="1542" width="56.7109375" style="0" customWidth="1"/>
    <col min="1543" max="1543" width="12.7109375" style="0" customWidth="1"/>
    <col min="1545" max="1545" width="14.7109375" style="0" customWidth="1"/>
    <col min="1791" max="1791" width="44.7109375" style="0" customWidth="1"/>
    <col min="1792" max="1792" width="19.8515625" style="0" customWidth="1"/>
    <col min="1793" max="1793" width="24.7109375" style="0" customWidth="1"/>
    <col min="1794" max="1794" width="14.00390625" style="0" customWidth="1"/>
    <col min="1795" max="1795" width="9.00390625" style="0" customWidth="1"/>
    <col min="1796" max="1796" width="10.421875" style="0" customWidth="1"/>
    <col min="1797" max="1797" width="15.57421875" style="0" customWidth="1"/>
    <col min="1798" max="1798" width="56.7109375" style="0" customWidth="1"/>
    <col min="1799" max="1799" width="12.7109375" style="0" customWidth="1"/>
    <col min="1801" max="1801" width="14.7109375" style="0" customWidth="1"/>
    <col min="2047" max="2047" width="44.7109375" style="0" customWidth="1"/>
    <col min="2048" max="2048" width="19.8515625" style="0" customWidth="1"/>
    <col min="2049" max="2049" width="24.7109375" style="0" customWidth="1"/>
    <col min="2050" max="2050" width="14.00390625" style="0" customWidth="1"/>
    <col min="2051" max="2051" width="9.00390625" style="0" customWidth="1"/>
    <col min="2052" max="2052" width="10.421875" style="0" customWidth="1"/>
    <col min="2053" max="2053" width="15.57421875" style="0" customWidth="1"/>
    <col min="2054" max="2054" width="56.7109375" style="0" customWidth="1"/>
    <col min="2055" max="2055" width="12.7109375" style="0" customWidth="1"/>
    <col min="2057" max="2057" width="14.7109375" style="0" customWidth="1"/>
    <col min="2303" max="2303" width="44.7109375" style="0" customWidth="1"/>
    <col min="2304" max="2304" width="19.8515625" style="0" customWidth="1"/>
    <col min="2305" max="2305" width="24.7109375" style="0" customWidth="1"/>
    <col min="2306" max="2306" width="14.00390625" style="0" customWidth="1"/>
    <col min="2307" max="2307" width="9.00390625" style="0" customWidth="1"/>
    <col min="2308" max="2308" width="10.421875" style="0" customWidth="1"/>
    <col min="2309" max="2309" width="15.57421875" style="0" customWidth="1"/>
    <col min="2310" max="2310" width="56.7109375" style="0" customWidth="1"/>
    <col min="2311" max="2311" width="12.7109375" style="0" customWidth="1"/>
    <col min="2313" max="2313" width="14.7109375" style="0" customWidth="1"/>
    <col min="2559" max="2559" width="44.7109375" style="0" customWidth="1"/>
    <col min="2560" max="2560" width="19.8515625" style="0" customWidth="1"/>
    <col min="2561" max="2561" width="24.7109375" style="0" customWidth="1"/>
    <col min="2562" max="2562" width="14.00390625" style="0" customWidth="1"/>
    <col min="2563" max="2563" width="9.00390625" style="0" customWidth="1"/>
    <col min="2564" max="2564" width="10.421875" style="0" customWidth="1"/>
    <col min="2565" max="2565" width="15.57421875" style="0" customWidth="1"/>
    <col min="2566" max="2566" width="56.7109375" style="0" customWidth="1"/>
    <col min="2567" max="2567" width="12.7109375" style="0" customWidth="1"/>
    <col min="2569" max="2569" width="14.7109375" style="0" customWidth="1"/>
    <col min="2815" max="2815" width="44.7109375" style="0" customWidth="1"/>
    <col min="2816" max="2816" width="19.8515625" style="0" customWidth="1"/>
    <col min="2817" max="2817" width="24.7109375" style="0" customWidth="1"/>
    <col min="2818" max="2818" width="14.00390625" style="0" customWidth="1"/>
    <col min="2819" max="2819" width="9.00390625" style="0" customWidth="1"/>
    <col min="2820" max="2820" width="10.421875" style="0" customWidth="1"/>
    <col min="2821" max="2821" width="15.57421875" style="0" customWidth="1"/>
    <col min="2822" max="2822" width="56.7109375" style="0" customWidth="1"/>
    <col min="2823" max="2823" width="12.7109375" style="0" customWidth="1"/>
    <col min="2825" max="2825" width="14.7109375" style="0" customWidth="1"/>
    <col min="3071" max="3071" width="44.7109375" style="0" customWidth="1"/>
    <col min="3072" max="3072" width="19.8515625" style="0" customWidth="1"/>
    <col min="3073" max="3073" width="24.7109375" style="0" customWidth="1"/>
    <col min="3074" max="3074" width="14.00390625" style="0" customWidth="1"/>
    <col min="3075" max="3075" width="9.00390625" style="0" customWidth="1"/>
    <col min="3076" max="3076" width="10.421875" style="0" customWidth="1"/>
    <col min="3077" max="3077" width="15.57421875" style="0" customWidth="1"/>
    <col min="3078" max="3078" width="56.7109375" style="0" customWidth="1"/>
    <col min="3079" max="3079" width="12.7109375" style="0" customWidth="1"/>
    <col min="3081" max="3081" width="14.7109375" style="0" customWidth="1"/>
    <col min="3327" max="3327" width="44.7109375" style="0" customWidth="1"/>
    <col min="3328" max="3328" width="19.8515625" style="0" customWidth="1"/>
    <col min="3329" max="3329" width="24.7109375" style="0" customWidth="1"/>
    <col min="3330" max="3330" width="14.00390625" style="0" customWidth="1"/>
    <col min="3331" max="3331" width="9.00390625" style="0" customWidth="1"/>
    <col min="3332" max="3332" width="10.421875" style="0" customWidth="1"/>
    <col min="3333" max="3333" width="15.57421875" style="0" customWidth="1"/>
    <col min="3334" max="3334" width="56.7109375" style="0" customWidth="1"/>
    <col min="3335" max="3335" width="12.7109375" style="0" customWidth="1"/>
    <col min="3337" max="3337" width="14.7109375" style="0" customWidth="1"/>
    <col min="3583" max="3583" width="44.7109375" style="0" customWidth="1"/>
    <col min="3584" max="3584" width="19.8515625" style="0" customWidth="1"/>
    <col min="3585" max="3585" width="24.7109375" style="0" customWidth="1"/>
    <col min="3586" max="3586" width="14.00390625" style="0" customWidth="1"/>
    <col min="3587" max="3587" width="9.00390625" style="0" customWidth="1"/>
    <col min="3588" max="3588" width="10.421875" style="0" customWidth="1"/>
    <col min="3589" max="3589" width="15.57421875" style="0" customWidth="1"/>
    <col min="3590" max="3590" width="56.7109375" style="0" customWidth="1"/>
    <col min="3591" max="3591" width="12.7109375" style="0" customWidth="1"/>
    <col min="3593" max="3593" width="14.7109375" style="0" customWidth="1"/>
    <col min="3839" max="3839" width="44.7109375" style="0" customWidth="1"/>
    <col min="3840" max="3840" width="19.8515625" style="0" customWidth="1"/>
    <col min="3841" max="3841" width="24.7109375" style="0" customWidth="1"/>
    <col min="3842" max="3842" width="14.00390625" style="0" customWidth="1"/>
    <col min="3843" max="3843" width="9.00390625" style="0" customWidth="1"/>
    <col min="3844" max="3844" width="10.421875" style="0" customWidth="1"/>
    <col min="3845" max="3845" width="15.57421875" style="0" customWidth="1"/>
    <col min="3846" max="3846" width="56.7109375" style="0" customWidth="1"/>
    <col min="3847" max="3847" width="12.7109375" style="0" customWidth="1"/>
    <col min="3849" max="3849" width="14.7109375" style="0" customWidth="1"/>
    <col min="4095" max="4095" width="44.7109375" style="0" customWidth="1"/>
    <col min="4096" max="4096" width="19.8515625" style="0" customWidth="1"/>
    <col min="4097" max="4097" width="24.7109375" style="0" customWidth="1"/>
    <col min="4098" max="4098" width="14.00390625" style="0" customWidth="1"/>
    <col min="4099" max="4099" width="9.00390625" style="0" customWidth="1"/>
    <col min="4100" max="4100" width="10.421875" style="0" customWidth="1"/>
    <col min="4101" max="4101" width="15.57421875" style="0" customWidth="1"/>
    <col min="4102" max="4102" width="56.7109375" style="0" customWidth="1"/>
    <col min="4103" max="4103" width="12.7109375" style="0" customWidth="1"/>
    <col min="4105" max="4105" width="14.7109375" style="0" customWidth="1"/>
    <col min="4351" max="4351" width="44.7109375" style="0" customWidth="1"/>
    <col min="4352" max="4352" width="19.8515625" style="0" customWidth="1"/>
    <col min="4353" max="4353" width="24.7109375" style="0" customWidth="1"/>
    <col min="4354" max="4354" width="14.00390625" style="0" customWidth="1"/>
    <col min="4355" max="4355" width="9.00390625" style="0" customWidth="1"/>
    <col min="4356" max="4356" width="10.421875" style="0" customWidth="1"/>
    <col min="4357" max="4357" width="15.57421875" style="0" customWidth="1"/>
    <col min="4358" max="4358" width="56.7109375" style="0" customWidth="1"/>
    <col min="4359" max="4359" width="12.7109375" style="0" customWidth="1"/>
    <col min="4361" max="4361" width="14.7109375" style="0" customWidth="1"/>
    <col min="4607" max="4607" width="44.7109375" style="0" customWidth="1"/>
    <col min="4608" max="4608" width="19.8515625" style="0" customWidth="1"/>
    <col min="4609" max="4609" width="24.7109375" style="0" customWidth="1"/>
    <col min="4610" max="4610" width="14.00390625" style="0" customWidth="1"/>
    <col min="4611" max="4611" width="9.00390625" style="0" customWidth="1"/>
    <col min="4612" max="4612" width="10.421875" style="0" customWidth="1"/>
    <col min="4613" max="4613" width="15.57421875" style="0" customWidth="1"/>
    <col min="4614" max="4614" width="56.7109375" style="0" customWidth="1"/>
    <col min="4615" max="4615" width="12.7109375" style="0" customWidth="1"/>
    <col min="4617" max="4617" width="14.7109375" style="0" customWidth="1"/>
    <col min="4863" max="4863" width="44.7109375" style="0" customWidth="1"/>
    <col min="4864" max="4864" width="19.8515625" style="0" customWidth="1"/>
    <col min="4865" max="4865" width="24.7109375" style="0" customWidth="1"/>
    <col min="4866" max="4866" width="14.00390625" style="0" customWidth="1"/>
    <col min="4867" max="4867" width="9.00390625" style="0" customWidth="1"/>
    <col min="4868" max="4868" width="10.421875" style="0" customWidth="1"/>
    <col min="4869" max="4869" width="15.57421875" style="0" customWidth="1"/>
    <col min="4870" max="4870" width="56.7109375" style="0" customWidth="1"/>
    <col min="4871" max="4871" width="12.7109375" style="0" customWidth="1"/>
    <col min="4873" max="4873" width="14.7109375" style="0" customWidth="1"/>
    <col min="5119" max="5119" width="44.7109375" style="0" customWidth="1"/>
    <col min="5120" max="5120" width="19.8515625" style="0" customWidth="1"/>
    <col min="5121" max="5121" width="24.7109375" style="0" customWidth="1"/>
    <col min="5122" max="5122" width="14.00390625" style="0" customWidth="1"/>
    <col min="5123" max="5123" width="9.00390625" style="0" customWidth="1"/>
    <col min="5124" max="5124" width="10.421875" style="0" customWidth="1"/>
    <col min="5125" max="5125" width="15.57421875" style="0" customWidth="1"/>
    <col min="5126" max="5126" width="56.7109375" style="0" customWidth="1"/>
    <col min="5127" max="5127" width="12.7109375" style="0" customWidth="1"/>
    <col min="5129" max="5129" width="14.7109375" style="0" customWidth="1"/>
    <col min="5375" max="5375" width="44.7109375" style="0" customWidth="1"/>
    <col min="5376" max="5376" width="19.8515625" style="0" customWidth="1"/>
    <col min="5377" max="5377" width="24.7109375" style="0" customWidth="1"/>
    <col min="5378" max="5378" width="14.00390625" style="0" customWidth="1"/>
    <col min="5379" max="5379" width="9.00390625" style="0" customWidth="1"/>
    <col min="5380" max="5380" width="10.421875" style="0" customWidth="1"/>
    <col min="5381" max="5381" width="15.57421875" style="0" customWidth="1"/>
    <col min="5382" max="5382" width="56.7109375" style="0" customWidth="1"/>
    <col min="5383" max="5383" width="12.7109375" style="0" customWidth="1"/>
    <col min="5385" max="5385" width="14.7109375" style="0" customWidth="1"/>
    <col min="5631" max="5631" width="44.7109375" style="0" customWidth="1"/>
    <col min="5632" max="5632" width="19.8515625" style="0" customWidth="1"/>
    <col min="5633" max="5633" width="24.7109375" style="0" customWidth="1"/>
    <col min="5634" max="5634" width="14.00390625" style="0" customWidth="1"/>
    <col min="5635" max="5635" width="9.00390625" style="0" customWidth="1"/>
    <col min="5636" max="5636" width="10.421875" style="0" customWidth="1"/>
    <col min="5637" max="5637" width="15.57421875" style="0" customWidth="1"/>
    <col min="5638" max="5638" width="56.7109375" style="0" customWidth="1"/>
    <col min="5639" max="5639" width="12.7109375" style="0" customWidth="1"/>
    <col min="5641" max="5641" width="14.7109375" style="0" customWidth="1"/>
    <col min="5887" max="5887" width="44.7109375" style="0" customWidth="1"/>
    <col min="5888" max="5888" width="19.8515625" style="0" customWidth="1"/>
    <col min="5889" max="5889" width="24.7109375" style="0" customWidth="1"/>
    <col min="5890" max="5890" width="14.00390625" style="0" customWidth="1"/>
    <col min="5891" max="5891" width="9.00390625" style="0" customWidth="1"/>
    <col min="5892" max="5892" width="10.421875" style="0" customWidth="1"/>
    <col min="5893" max="5893" width="15.57421875" style="0" customWidth="1"/>
    <col min="5894" max="5894" width="56.7109375" style="0" customWidth="1"/>
    <col min="5895" max="5895" width="12.7109375" style="0" customWidth="1"/>
    <col min="5897" max="5897" width="14.7109375" style="0" customWidth="1"/>
    <col min="6143" max="6143" width="44.7109375" style="0" customWidth="1"/>
    <col min="6144" max="6144" width="19.8515625" style="0" customWidth="1"/>
    <col min="6145" max="6145" width="24.7109375" style="0" customWidth="1"/>
    <col min="6146" max="6146" width="14.00390625" style="0" customWidth="1"/>
    <col min="6147" max="6147" width="9.00390625" style="0" customWidth="1"/>
    <col min="6148" max="6148" width="10.421875" style="0" customWidth="1"/>
    <col min="6149" max="6149" width="15.57421875" style="0" customWidth="1"/>
    <col min="6150" max="6150" width="56.7109375" style="0" customWidth="1"/>
    <col min="6151" max="6151" width="12.7109375" style="0" customWidth="1"/>
    <col min="6153" max="6153" width="14.7109375" style="0" customWidth="1"/>
    <col min="6399" max="6399" width="44.7109375" style="0" customWidth="1"/>
    <col min="6400" max="6400" width="19.8515625" style="0" customWidth="1"/>
    <col min="6401" max="6401" width="24.7109375" style="0" customWidth="1"/>
    <col min="6402" max="6402" width="14.00390625" style="0" customWidth="1"/>
    <col min="6403" max="6403" width="9.00390625" style="0" customWidth="1"/>
    <col min="6404" max="6404" width="10.421875" style="0" customWidth="1"/>
    <col min="6405" max="6405" width="15.57421875" style="0" customWidth="1"/>
    <col min="6406" max="6406" width="56.7109375" style="0" customWidth="1"/>
    <col min="6407" max="6407" width="12.7109375" style="0" customWidth="1"/>
    <col min="6409" max="6409" width="14.7109375" style="0" customWidth="1"/>
    <col min="6655" max="6655" width="44.7109375" style="0" customWidth="1"/>
    <col min="6656" max="6656" width="19.8515625" style="0" customWidth="1"/>
    <col min="6657" max="6657" width="24.7109375" style="0" customWidth="1"/>
    <col min="6658" max="6658" width="14.00390625" style="0" customWidth="1"/>
    <col min="6659" max="6659" width="9.00390625" style="0" customWidth="1"/>
    <col min="6660" max="6660" width="10.421875" style="0" customWidth="1"/>
    <col min="6661" max="6661" width="15.57421875" style="0" customWidth="1"/>
    <col min="6662" max="6662" width="56.7109375" style="0" customWidth="1"/>
    <col min="6663" max="6663" width="12.7109375" style="0" customWidth="1"/>
    <col min="6665" max="6665" width="14.7109375" style="0" customWidth="1"/>
    <col min="6911" max="6911" width="44.7109375" style="0" customWidth="1"/>
    <col min="6912" max="6912" width="19.8515625" style="0" customWidth="1"/>
    <col min="6913" max="6913" width="24.7109375" style="0" customWidth="1"/>
    <col min="6914" max="6914" width="14.00390625" style="0" customWidth="1"/>
    <col min="6915" max="6915" width="9.00390625" style="0" customWidth="1"/>
    <col min="6916" max="6916" width="10.421875" style="0" customWidth="1"/>
    <col min="6917" max="6917" width="15.57421875" style="0" customWidth="1"/>
    <col min="6918" max="6918" width="56.7109375" style="0" customWidth="1"/>
    <col min="6919" max="6919" width="12.7109375" style="0" customWidth="1"/>
    <col min="6921" max="6921" width="14.7109375" style="0" customWidth="1"/>
    <col min="7167" max="7167" width="44.7109375" style="0" customWidth="1"/>
    <col min="7168" max="7168" width="19.8515625" style="0" customWidth="1"/>
    <col min="7169" max="7169" width="24.7109375" style="0" customWidth="1"/>
    <col min="7170" max="7170" width="14.00390625" style="0" customWidth="1"/>
    <col min="7171" max="7171" width="9.00390625" style="0" customWidth="1"/>
    <col min="7172" max="7172" width="10.421875" style="0" customWidth="1"/>
    <col min="7173" max="7173" width="15.57421875" style="0" customWidth="1"/>
    <col min="7174" max="7174" width="56.7109375" style="0" customWidth="1"/>
    <col min="7175" max="7175" width="12.7109375" style="0" customWidth="1"/>
    <col min="7177" max="7177" width="14.7109375" style="0" customWidth="1"/>
    <col min="7423" max="7423" width="44.7109375" style="0" customWidth="1"/>
    <col min="7424" max="7424" width="19.8515625" style="0" customWidth="1"/>
    <col min="7425" max="7425" width="24.7109375" style="0" customWidth="1"/>
    <col min="7426" max="7426" width="14.00390625" style="0" customWidth="1"/>
    <col min="7427" max="7427" width="9.00390625" style="0" customWidth="1"/>
    <col min="7428" max="7428" width="10.421875" style="0" customWidth="1"/>
    <col min="7429" max="7429" width="15.57421875" style="0" customWidth="1"/>
    <col min="7430" max="7430" width="56.7109375" style="0" customWidth="1"/>
    <col min="7431" max="7431" width="12.7109375" style="0" customWidth="1"/>
    <col min="7433" max="7433" width="14.7109375" style="0" customWidth="1"/>
    <col min="7679" max="7679" width="44.7109375" style="0" customWidth="1"/>
    <col min="7680" max="7680" width="19.8515625" style="0" customWidth="1"/>
    <col min="7681" max="7681" width="24.7109375" style="0" customWidth="1"/>
    <col min="7682" max="7682" width="14.00390625" style="0" customWidth="1"/>
    <col min="7683" max="7683" width="9.00390625" style="0" customWidth="1"/>
    <col min="7684" max="7684" width="10.421875" style="0" customWidth="1"/>
    <col min="7685" max="7685" width="15.57421875" style="0" customWidth="1"/>
    <col min="7686" max="7686" width="56.7109375" style="0" customWidth="1"/>
    <col min="7687" max="7687" width="12.7109375" style="0" customWidth="1"/>
    <col min="7689" max="7689" width="14.7109375" style="0" customWidth="1"/>
    <col min="7935" max="7935" width="44.7109375" style="0" customWidth="1"/>
    <col min="7936" max="7936" width="19.8515625" style="0" customWidth="1"/>
    <col min="7937" max="7937" width="24.7109375" style="0" customWidth="1"/>
    <col min="7938" max="7938" width="14.00390625" style="0" customWidth="1"/>
    <col min="7939" max="7939" width="9.00390625" style="0" customWidth="1"/>
    <col min="7940" max="7940" width="10.421875" style="0" customWidth="1"/>
    <col min="7941" max="7941" width="15.57421875" style="0" customWidth="1"/>
    <col min="7942" max="7942" width="56.7109375" style="0" customWidth="1"/>
    <col min="7943" max="7943" width="12.7109375" style="0" customWidth="1"/>
    <col min="7945" max="7945" width="14.7109375" style="0" customWidth="1"/>
    <col min="8191" max="8191" width="44.7109375" style="0" customWidth="1"/>
    <col min="8192" max="8192" width="19.8515625" style="0" customWidth="1"/>
    <col min="8193" max="8193" width="24.7109375" style="0" customWidth="1"/>
    <col min="8194" max="8194" width="14.00390625" style="0" customWidth="1"/>
    <col min="8195" max="8195" width="9.00390625" style="0" customWidth="1"/>
    <col min="8196" max="8196" width="10.421875" style="0" customWidth="1"/>
    <col min="8197" max="8197" width="15.57421875" style="0" customWidth="1"/>
    <col min="8198" max="8198" width="56.7109375" style="0" customWidth="1"/>
    <col min="8199" max="8199" width="12.7109375" style="0" customWidth="1"/>
    <col min="8201" max="8201" width="14.7109375" style="0" customWidth="1"/>
    <col min="8447" max="8447" width="44.7109375" style="0" customWidth="1"/>
    <col min="8448" max="8448" width="19.8515625" style="0" customWidth="1"/>
    <col min="8449" max="8449" width="24.7109375" style="0" customWidth="1"/>
    <col min="8450" max="8450" width="14.00390625" style="0" customWidth="1"/>
    <col min="8451" max="8451" width="9.00390625" style="0" customWidth="1"/>
    <col min="8452" max="8452" width="10.421875" style="0" customWidth="1"/>
    <col min="8453" max="8453" width="15.57421875" style="0" customWidth="1"/>
    <col min="8454" max="8454" width="56.7109375" style="0" customWidth="1"/>
    <col min="8455" max="8455" width="12.7109375" style="0" customWidth="1"/>
    <col min="8457" max="8457" width="14.7109375" style="0" customWidth="1"/>
    <col min="8703" max="8703" width="44.7109375" style="0" customWidth="1"/>
    <col min="8704" max="8704" width="19.8515625" style="0" customWidth="1"/>
    <col min="8705" max="8705" width="24.7109375" style="0" customWidth="1"/>
    <col min="8706" max="8706" width="14.00390625" style="0" customWidth="1"/>
    <col min="8707" max="8707" width="9.00390625" style="0" customWidth="1"/>
    <col min="8708" max="8708" width="10.421875" style="0" customWidth="1"/>
    <col min="8709" max="8709" width="15.57421875" style="0" customWidth="1"/>
    <col min="8710" max="8710" width="56.7109375" style="0" customWidth="1"/>
    <col min="8711" max="8711" width="12.7109375" style="0" customWidth="1"/>
    <col min="8713" max="8713" width="14.7109375" style="0" customWidth="1"/>
    <col min="8959" max="8959" width="44.7109375" style="0" customWidth="1"/>
    <col min="8960" max="8960" width="19.8515625" style="0" customWidth="1"/>
    <col min="8961" max="8961" width="24.7109375" style="0" customWidth="1"/>
    <col min="8962" max="8962" width="14.00390625" style="0" customWidth="1"/>
    <col min="8963" max="8963" width="9.00390625" style="0" customWidth="1"/>
    <col min="8964" max="8964" width="10.421875" style="0" customWidth="1"/>
    <col min="8965" max="8965" width="15.57421875" style="0" customWidth="1"/>
    <col min="8966" max="8966" width="56.7109375" style="0" customWidth="1"/>
    <col min="8967" max="8967" width="12.7109375" style="0" customWidth="1"/>
    <col min="8969" max="8969" width="14.7109375" style="0" customWidth="1"/>
    <col min="9215" max="9215" width="44.7109375" style="0" customWidth="1"/>
    <col min="9216" max="9216" width="19.8515625" style="0" customWidth="1"/>
    <col min="9217" max="9217" width="24.7109375" style="0" customWidth="1"/>
    <col min="9218" max="9218" width="14.00390625" style="0" customWidth="1"/>
    <col min="9219" max="9219" width="9.00390625" style="0" customWidth="1"/>
    <col min="9220" max="9220" width="10.421875" style="0" customWidth="1"/>
    <col min="9221" max="9221" width="15.57421875" style="0" customWidth="1"/>
    <col min="9222" max="9222" width="56.7109375" style="0" customWidth="1"/>
    <col min="9223" max="9223" width="12.7109375" style="0" customWidth="1"/>
    <col min="9225" max="9225" width="14.7109375" style="0" customWidth="1"/>
    <col min="9471" max="9471" width="44.7109375" style="0" customWidth="1"/>
    <col min="9472" max="9472" width="19.8515625" style="0" customWidth="1"/>
    <col min="9473" max="9473" width="24.7109375" style="0" customWidth="1"/>
    <col min="9474" max="9474" width="14.00390625" style="0" customWidth="1"/>
    <col min="9475" max="9475" width="9.00390625" style="0" customWidth="1"/>
    <col min="9476" max="9476" width="10.421875" style="0" customWidth="1"/>
    <col min="9477" max="9477" width="15.57421875" style="0" customWidth="1"/>
    <col min="9478" max="9478" width="56.7109375" style="0" customWidth="1"/>
    <col min="9479" max="9479" width="12.7109375" style="0" customWidth="1"/>
    <col min="9481" max="9481" width="14.7109375" style="0" customWidth="1"/>
    <col min="9727" max="9727" width="44.7109375" style="0" customWidth="1"/>
    <col min="9728" max="9728" width="19.8515625" style="0" customWidth="1"/>
    <col min="9729" max="9729" width="24.7109375" style="0" customWidth="1"/>
    <col min="9730" max="9730" width="14.00390625" style="0" customWidth="1"/>
    <col min="9731" max="9731" width="9.00390625" style="0" customWidth="1"/>
    <col min="9732" max="9732" width="10.421875" style="0" customWidth="1"/>
    <col min="9733" max="9733" width="15.57421875" style="0" customWidth="1"/>
    <col min="9734" max="9734" width="56.7109375" style="0" customWidth="1"/>
    <col min="9735" max="9735" width="12.7109375" style="0" customWidth="1"/>
    <col min="9737" max="9737" width="14.7109375" style="0" customWidth="1"/>
    <col min="9983" max="9983" width="44.7109375" style="0" customWidth="1"/>
    <col min="9984" max="9984" width="19.8515625" style="0" customWidth="1"/>
    <col min="9985" max="9985" width="24.7109375" style="0" customWidth="1"/>
    <col min="9986" max="9986" width="14.00390625" style="0" customWidth="1"/>
    <col min="9987" max="9987" width="9.00390625" style="0" customWidth="1"/>
    <col min="9988" max="9988" width="10.421875" style="0" customWidth="1"/>
    <col min="9989" max="9989" width="15.57421875" style="0" customWidth="1"/>
    <col min="9990" max="9990" width="56.7109375" style="0" customWidth="1"/>
    <col min="9991" max="9991" width="12.7109375" style="0" customWidth="1"/>
    <col min="9993" max="9993" width="14.7109375" style="0" customWidth="1"/>
    <col min="10239" max="10239" width="44.7109375" style="0" customWidth="1"/>
    <col min="10240" max="10240" width="19.8515625" style="0" customWidth="1"/>
    <col min="10241" max="10241" width="24.7109375" style="0" customWidth="1"/>
    <col min="10242" max="10242" width="14.00390625" style="0" customWidth="1"/>
    <col min="10243" max="10243" width="9.00390625" style="0" customWidth="1"/>
    <col min="10244" max="10244" width="10.421875" style="0" customWidth="1"/>
    <col min="10245" max="10245" width="15.57421875" style="0" customWidth="1"/>
    <col min="10246" max="10246" width="56.7109375" style="0" customWidth="1"/>
    <col min="10247" max="10247" width="12.7109375" style="0" customWidth="1"/>
    <col min="10249" max="10249" width="14.7109375" style="0" customWidth="1"/>
    <col min="10495" max="10495" width="44.7109375" style="0" customWidth="1"/>
    <col min="10496" max="10496" width="19.8515625" style="0" customWidth="1"/>
    <col min="10497" max="10497" width="24.7109375" style="0" customWidth="1"/>
    <col min="10498" max="10498" width="14.00390625" style="0" customWidth="1"/>
    <col min="10499" max="10499" width="9.00390625" style="0" customWidth="1"/>
    <col min="10500" max="10500" width="10.421875" style="0" customWidth="1"/>
    <col min="10501" max="10501" width="15.57421875" style="0" customWidth="1"/>
    <col min="10502" max="10502" width="56.7109375" style="0" customWidth="1"/>
    <col min="10503" max="10503" width="12.7109375" style="0" customWidth="1"/>
    <col min="10505" max="10505" width="14.7109375" style="0" customWidth="1"/>
    <col min="10751" max="10751" width="44.7109375" style="0" customWidth="1"/>
    <col min="10752" max="10752" width="19.8515625" style="0" customWidth="1"/>
    <col min="10753" max="10753" width="24.7109375" style="0" customWidth="1"/>
    <col min="10754" max="10754" width="14.00390625" style="0" customWidth="1"/>
    <col min="10755" max="10755" width="9.00390625" style="0" customWidth="1"/>
    <col min="10756" max="10756" width="10.421875" style="0" customWidth="1"/>
    <col min="10757" max="10757" width="15.57421875" style="0" customWidth="1"/>
    <col min="10758" max="10758" width="56.7109375" style="0" customWidth="1"/>
    <col min="10759" max="10759" width="12.7109375" style="0" customWidth="1"/>
    <col min="10761" max="10761" width="14.7109375" style="0" customWidth="1"/>
    <col min="11007" max="11007" width="44.7109375" style="0" customWidth="1"/>
    <col min="11008" max="11008" width="19.8515625" style="0" customWidth="1"/>
    <col min="11009" max="11009" width="24.7109375" style="0" customWidth="1"/>
    <col min="11010" max="11010" width="14.00390625" style="0" customWidth="1"/>
    <col min="11011" max="11011" width="9.00390625" style="0" customWidth="1"/>
    <col min="11012" max="11012" width="10.421875" style="0" customWidth="1"/>
    <col min="11013" max="11013" width="15.57421875" style="0" customWidth="1"/>
    <col min="11014" max="11014" width="56.7109375" style="0" customWidth="1"/>
    <col min="11015" max="11015" width="12.7109375" style="0" customWidth="1"/>
    <col min="11017" max="11017" width="14.7109375" style="0" customWidth="1"/>
    <col min="11263" max="11263" width="44.7109375" style="0" customWidth="1"/>
    <col min="11264" max="11264" width="19.8515625" style="0" customWidth="1"/>
    <col min="11265" max="11265" width="24.7109375" style="0" customWidth="1"/>
    <col min="11266" max="11266" width="14.00390625" style="0" customWidth="1"/>
    <col min="11267" max="11267" width="9.00390625" style="0" customWidth="1"/>
    <col min="11268" max="11268" width="10.421875" style="0" customWidth="1"/>
    <col min="11269" max="11269" width="15.57421875" style="0" customWidth="1"/>
    <col min="11270" max="11270" width="56.7109375" style="0" customWidth="1"/>
    <col min="11271" max="11271" width="12.7109375" style="0" customWidth="1"/>
    <col min="11273" max="11273" width="14.7109375" style="0" customWidth="1"/>
    <col min="11519" max="11519" width="44.7109375" style="0" customWidth="1"/>
    <col min="11520" max="11520" width="19.8515625" style="0" customWidth="1"/>
    <col min="11521" max="11521" width="24.7109375" style="0" customWidth="1"/>
    <col min="11522" max="11522" width="14.00390625" style="0" customWidth="1"/>
    <col min="11523" max="11523" width="9.00390625" style="0" customWidth="1"/>
    <col min="11524" max="11524" width="10.421875" style="0" customWidth="1"/>
    <col min="11525" max="11525" width="15.57421875" style="0" customWidth="1"/>
    <col min="11526" max="11526" width="56.7109375" style="0" customWidth="1"/>
    <col min="11527" max="11527" width="12.7109375" style="0" customWidth="1"/>
    <col min="11529" max="11529" width="14.7109375" style="0" customWidth="1"/>
    <col min="11775" max="11775" width="44.7109375" style="0" customWidth="1"/>
    <col min="11776" max="11776" width="19.8515625" style="0" customWidth="1"/>
    <col min="11777" max="11777" width="24.7109375" style="0" customWidth="1"/>
    <col min="11778" max="11778" width="14.00390625" style="0" customWidth="1"/>
    <col min="11779" max="11779" width="9.00390625" style="0" customWidth="1"/>
    <col min="11780" max="11780" width="10.421875" style="0" customWidth="1"/>
    <col min="11781" max="11781" width="15.57421875" style="0" customWidth="1"/>
    <col min="11782" max="11782" width="56.7109375" style="0" customWidth="1"/>
    <col min="11783" max="11783" width="12.7109375" style="0" customWidth="1"/>
    <col min="11785" max="11785" width="14.7109375" style="0" customWidth="1"/>
    <col min="12031" max="12031" width="44.7109375" style="0" customWidth="1"/>
    <col min="12032" max="12032" width="19.8515625" style="0" customWidth="1"/>
    <col min="12033" max="12033" width="24.7109375" style="0" customWidth="1"/>
    <col min="12034" max="12034" width="14.00390625" style="0" customWidth="1"/>
    <col min="12035" max="12035" width="9.00390625" style="0" customWidth="1"/>
    <col min="12036" max="12036" width="10.421875" style="0" customWidth="1"/>
    <col min="12037" max="12037" width="15.57421875" style="0" customWidth="1"/>
    <col min="12038" max="12038" width="56.7109375" style="0" customWidth="1"/>
    <col min="12039" max="12039" width="12.7109375" style="0" customWidth="1"/>
    <col min="12041" max="12041" width="14.7109375" style="0" customWidth="1"/>
    <col min="12287" max="12287" width="44.7109375" style="0" customWidth="1"/>
    <col min="12288" max="12288" width="19.8515625" style="0" customWidth="1"/>
    <col min="12289" max="12289" width="24.7109375" style="0" customWidth="1"/>
    <col min="12290" max="12290" width="14.00390625" style="0" customWidth="1"/>
    <col min="12291" max="12291" width="9.00390625" style="0" customWidth="1"/>
    <col min="12292" max="12292" width="10.421875" style="0" customWidth="1"/>
    <col min="12293" max="12293" width="15.57421875" style="0" customWidth="1"/>
    <col min="12294" max="12294" width="56.7109375" style="0" customWidth="1"/>
    <col min="12295" max="12295" width="12.7109375" style="0" customWidth="1"/>
    <col min="12297" max="12297" width="14.7109375" style="0" customWidth="1"/>
    <col min="12543" max="12543" width="44.7109375" style="0" customWidth="1"/>
    <col min="12544" max="12544" width="19.8515625" style="0" customWidth="1"/>
    <col min="12545" max="12545" width="24.7109375" style="0" customWidth="1"/>
    <col min="12546" max="12546" width="14.00390625" style="0" customWidth="1"/>
    <col min="12547" max="12547" width="9.00390625" style="0" customWidth="1"/>
    <col min="12548" max="12548" width="10.421875" style="0" customWidth="1"/>
    <col min="12549" max="12549" width="15.57421875" style="0" customWidth="1"/>
    <col min="12550" max="12550" width="56.7109375" style="0" customWidth="1"/>
    <col min="12551" max="12551" width="12.7109375" style="0" customWidth="1"/>
    <col min="12553" max="12553" width="14.7109375" style="0" customWidth="1"/>
    <col min="12799" max="12799" width="44.7109375" style="0" customWidth="1"/>
    <col min="12800" max="12800" width="19.8515625" style="0" customWidth="1"/>
    <col min="12801" max="12801" width="24.7109375" style="0" customWidth="1"/>
    <col min="12802" max="12802" width="14.00390625" style="0" customWidth="1"/>
    <col min="12803" max="12803" width="9.00390625" style="0" customWidth="1"/>
    <col min="12804" max="12804" width="10.421875" style="0" customWidth="1"/>
    <col min="12805" max="12805" width="15.57421875" style="0" customWidth="1"/>
    <col min="12806" max="12806" width="56.7109375" style="0" customWidth="1"/>
    <col min="12807" max="12807" width="12.7109375" style="0" customWidth="1"/>
    <col min="12809" max="12809" width="14.7109375" style="0" customWidth="1"/>
    <col min="13055" max="13055" width="44.7109375" style="0" customWidth="1"/>
    <col min="13056" max="13056" width="19.8515625" style="0" customWidth="1"/>
    <col min="13057" max="13057" width="24.7109375" style="0" customWidth="1"/>
    <col min="13058" max="13058" width="14.00390625" style="0" customWidth="1"/>
    <col min="13059" max="13059" width="9.00390625" style="0" customWidth="1"/>
    <col min="13060" max="13060" width="10.421875" style="0" customWidth="1"/>
    <col min="13061" max="13061" width="15.57421875" style="0" customWidth="1"/>
    <col min="13062" max="13062" width="56.7109375" style="0" customWidth="1"/>
    <col min="13063" max="13063" width="12.7109375" style="0" customWidth="1"/>
    <col min="13065" max="13065" width="14.7109375" style="0" customWidth="1"/>
    <col min="13311" max="13311" width="44.7109375" style="0" customWidth="1"/>
    <col min="13312" max="13312" width="19.8515625" style="0" customWidth="1"/>
    <col min="13313" max="13313" width="24.7109375" style="0" customWidth="1"/>
    <col min="13314" max="13314" width="14.00390625" style="0" customWidth="1"/>
    <col min="13315" max="13315" width="9.00390625" style="0" customWidth="1"/>
    <col min="13316" max="13316" width="10.421875" style="0" customWidth="1"/>
    <col min="13317" max="13317" width="15.57421875" style="0" customWidth="1"/>
    <col min="13318" max="13318" width="56.7109375" style="0" customWidth="1"/>
    <col min="13319" max="13319" width="12.7109375" style="0" customWidth="1"/>
    <col min="13321" max="13321" width="14.7109375" style="0" customWidth="1"/>
    <col min="13567" max="13567" width="44.7109375" style="0" customWidth="1"/>
    <col min="13568" max="13568" width="19.8515625" style="0" customWidth="1"/>
    <col min="13569" max="13569" width="24.7109375" style="0" customWidth="1"/>
    <col min="13570" max="13570" width="14.00390625" style="0" customWidth="1"/>
    <col min="13571" max="13571" width="9.00390625" style="0" customWidth="1"/>
    <col min="13572" max="13572" width="10.421875" style="0" customWidth="1"/>
    <col min="13573" max="13573" width="15.57421875" style="0" customWidth="1"/>
    <col min="13574" max="13574" width="56.7109375" style="0" customWidth="1"/>
    <col min="13575" max="13575" width="12.7109375" style="0" customWidth="1"/>
    <col min="13577" max="13577" width="14.7109375" style="0" customWidth="1"/>
    <col min="13823" max="13823" width="44.7109375" style="0" customWidth="1"/>
    <col min="13824" max="13824" width="19.8515625" style="0" customWidth="1"/>
    <col min="13825" max="13825" width="24.7109375" style="0" customWidth="1"/>
    <col min="13826" max="13826" width="14.00390625" style="0" customWidth="1"/>
    <col min="13827" max="13827" width="9.00390625" style="0" customWidth="1"/>
    <col min="13828" max="13828" width="10.421875" style="0" customWidth="1"/>
    <col min="13829" max="13829" width="15.57421875" style="0" customWidth="1"/>
    <col min="13830" max="13830" width="56.7109375" style="0" customWidth="1"/>
    <col min="13831" max="13831" width="12.7109375" style="0" customWidth="1"/>
    <col min="13833" max="13833" width="14.7109375" style="0" customWidth="1"/>
    <col min="14079" max="14079" width="44.7109375" style="0" customWidth="1"/>
    <col min="14080" max="14080" width="19.8515625" style="0" customWidth="1"/>
    <col min="14081" max="14081" width="24.7109375" style="0" customWidth="1"/>
    <col min="14082" max="14082" width="14.00390625" style="0" customWidth="1"/>
    <col min="14083" max="14083" width="9.00390625" style="0" customWidth="1"/>
    <col min="14084" max="14084" width="10.421875" style="0" customWidth="1"/>
    <col min="14085" max="14085" width="15.57421875" style="0" customWidth="1"/>
    <col min="14086" max="14086" width="56.7109375" style="0" customWidth="1"/>
    <col min="14087" max="14087" width="12.7109375" style="0" customWidth="1"/>
    <col min="14089" max="14089" width="14.7109375" style="0" customWidth="1"/>
    <col min="14335" max="14335" width="44.7109375" style="0" customWidth="1"/>
    <col min="14336" max="14336" width="19.8515625" style="0" customWidth="1"/>
    <col min="14337" max="14337" width="24.7109375" style="0" customWidth="1"/>
    <col min="14338" max="14338" width="14.00390625" style="0" customWidth="1"/>
    <col min="14339" max="14339" width="9.00390625" style="0" customWidth="1"/>
    <col min="14340" max="14340" width="10.421875" style="0" customWidth="1"/>
    <col min="14341" max="14341" width="15.57421875" style="0" customWidth="1"/>
    <col min="14342" max="14342" width="56.7109375" style="0" customWidth="1"/>
    <col min="14343" max="14343" width="12.7109375" style="0" customWidth="1"/>
    <col min="14345" max="14345" width="14.7109375" style="0" customWidth="1"/>
    <col min="14591" max="14591" width="44.7109375" style="0" customWidth="1"/>
    <col min="14592" max="14592" width="19.8515625" style="0" customWidth="1"/>
    <col min="14593" max="14593" width="24.7109375" style="0" customWidth="1"/>
    <col min="14594" max="14594" width="14.00390625" style="0" customWidth="1"/>
    <col min="14595" max="14595" width="9.00390625" style="0" customWidth="1"/>
    <col min="14596" max="14596" width="10.421875" style="0" customWidth="1"/>
    <col min="14597" max="14597" width="15.57421875" style="0" customWidth="1"/>
    <col min="14598" max="14598" width="56.7109375" style="0" customWidth="1"/>
    <col min="14599" max="14599" width="12.7109375" style="0" customWidth="1"/>
    <col min="14601" max="14601" width="14.7109375" style="0" customWidth="1"/>
    <col min="14847" max="14847" width="44.7109375" style="0" customWidth="1"/>
    <col min="14848" max="14848" width="19.8515625" style="0" customWidth="1"/>
    <col min="14849" max="14849" width="24.7109375" style="0" customWidth="1"/>
    <col min="14850" max="14850" width="14.00390625" style="0" customWidth="1"/>
    <col min="14851" max="14851" width="9.00390625" style="0" customWidth="1"/>
    <col min="14852" max="14852" width="10.421875" style="0" customWidth="1"/>
    <col min="14853" max="14853" width="15.57421875" style="0" customWidth="1"/>
    <col min="14854" max="14854" width="56.7109375" style="0" customWidth="1"/>
    <col min="14855" max="14855" width="12.7109375" style="0" customWidth="1"/>
    <col min="14857" max="14857" width="14.7109375" style="0" customWidth="1"/>
    <col min="15103" max="15103" width="44.7109375" style="0" customWidth="1"/>
    <col min="15104" max="15104" width="19.8515625" style="0" customWidth="1"/>
    <col min="15105" max="15105" width="24.7109375" style="0" customWidth="1"/>
    <col min="15106" max="15106" width="14.00390625" style="0" customWidth="1"/>
    <col min="15107" max="15107" width="9.00390625" style="0" customWidth="1"/>
    <col min="15108" max="15108" width="10.421875" style="0" customWidth="1"/>
    <col min="15109" max="15109" width="15.57421875" style="0" customWidth="1"/>
    <col min="15110" max="15110" width="56.7109375" style="0" customWidth="1"/>
    <col min="15111" max="15111" width="12.7109375" style="0" customWidth="1"/>
    <col min="15113" max="15113" width="14.7109375" style="0" customWidth="1"/>
    <col min="15359" max="15359" width="44.7109375" style="0" customWidth="1"/>
    <col min="15360" max="15360" width="19.8515625" style="0" customWidth="1"/>
    <col min="15361" max="15361" width="24.7109375" style="0" customWidth="1"/>
    <col min="15362" max="15362" width="14.00390625" style="0" customWidth="1"/>
    <col min="15363" max="15363" width="9.00390625" style="0" customWidth="1"/>
    <col min="15364" max="15364" width="10.421875" style="0" customWidth="1"/>
    <col min="15365" max="15365" width="15.57421875" style="0" customWidth="1"/>
    <col min="15366" max="15366" width="56.7109375" style="0" customWidth="1"/>
    <col min="15367" max="15367" width="12.7109375" style="0" customWidth="1"/>
    <col min="15369" max="15369" width="14.7109375" style="0" customWidth="1"/>
    <col min="15615" max="15615" width="44.7109375" style="0" customWidth="1"/>
    <col min="15616" max="15616" width="19.8515625" style="0" customWidth="1"/>
    <col min="15617" max="15617" width="24.7109375" style="0" customWidth="1"/>
    <col min="15618" max="15618" width="14.00390625" style="0" customWidth="1"/>
    <col min="15619" max="15619" width="9.00390625" style="0" customWidth="1"/>
    <col min="15620" max="15620" width="10.421875" style="0" customWidth="1"/>
    <col min="15621" max="15621" width="15.57421875" style="0" customWidth="1"/>
    <col min="15622" max="15622" width="56.7109375" style="0" customWidth="1"/>
    <col min="15623" max="15623" width="12.7109375" style="0" customWidth="1"/>
    <col min="15625" max="15625" width="14.7109375" style="0" customWidth="1"/>
    <col min="15871" max="15871" width="44.7109375" style="0" customWidth="1"/>
    <col min="15872" max="15872" width="19.8515625" style="0" customWidth="1"/>
    <col min="15873" max="15873" width="24.7109375" style="0" customWidth="1"/>
    <col min="15874" max="15874" width="14.00390625" style="0" customWidth="1"/>
    <col min="15875" max="15875" width="9.00390625" style="0" customWidth="1"/>
    <col min="15876" max="15876" width="10.421875" style="0" customWidth="1"/>
    <col min="15877" max="15877" width="15.57421875" style="0" customWidth="1"/>
    <col min="15878" max="15878" width="56.7109375" style="0" customWidth="1"/>
    <col min="15879" max="15879" width="12.7109375" style="0" customWidth="1"/>
    <col min="15881" max="15881" width="14.7109375" style="0" customWidth="1"/>
    <col min="16127" max="16127" width="44.7109375" style="0" customWidth="1"/>
    <col min="16128" max="16128" width="19.8515625" style="0" customWidth="1"/>
    <col min="16129" max="16129" width="24.7109375" style="0" customWidth="1"/>
    <col min="16130" max="16130" width="14.00390625" style="0" customWidth="1"/>
    <col min="16131" max="16131" width="9.00390625" style="0" customWidth="1"/>
    <col min="16132" max="16132" width="10.421875" style="0" customWidth="1"/>
    <col min="16133" max="16133" width="15.57421875" style="0" customWidth="1"/>
    <col min="16134" max="16134" width="56.7109375" style="0" customWidth="1"/>
    <col min="16135" max="16135" width="12.7109375" style="0" customWidth="1"/>
    <col min="16137" max="16137" width="14.7109375" style="0" customWidth="1"/>
  </cols>
  <sheetData>
    <row r="1" ht="15.75">
      <c r="B1" s="2" t="s">
        <v>88</v>
      </c>
    </row>
    <row r="2" ht="15.75" thickBot="1"/>
    <row r="3" spans="1:12" s="10" customFormat="1" ht="40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446</v>
      </c>
      <c r="F3" s="8" t="s">
        <v>5</v>
      </c>
      <c r="G3" s="33" t="s">
        <v>6</v>
      </c>
      <c r="H3" s="9" t="s">
        <v>7</v>
      </c>
      <c r="I3" s="34" t="s">
        <v>44</v>
      </c>
      <c r="J3" s="56" t="s">
        <v>182</v>
      </c>
      <c r="K3" s="56" t="s">
        <v>420</v>
      </c>
      <c r="L3" s="87" t="s">
        <v>183</v>
      </c>
    </row>
    <row r="4" spans="1:12" s="14" customFormat="1" ht="43.5" thickBot="1">
      <c r="A4" s="35">
        <v>36</v>
      </c>
      <c r="B4" s="36" t="s">
        <v>453</v>
      </c>
      <c r="C4" s="60" t="s">
        <v>45</v>
      </c>
      <c r="D4" s="60" t="s">
        <v>46</v>
      </c>
      <c r="E4" s="69">
        <v>5749</v>
      </c>
      <c r="F4" s="70" t="s">
        <v>11</v>
      </c>
      <c r="G4" s="71" t="s">
        <v>12</v>
      </c>
      <c r="H4" s="71" t="s">
        <v>515</v>
      </c>
      <c r="I4" s="37" t="s">
        <v>47</v>
      </c>
      <c r="J4" s="390"/>
      <c r="K4" s="349">
        <v>4</v>
      </c>
      <c r="L4" s="391"/>
    </row>
    <row r="5" spans="1:12" s="14" customFormat="1" ht="28.5">
      <c r="A5" s="514">
        <v>37</v>
      </c>
      <c r="B5" s="39" t="s">
        <v>447</v>
      </c>
      <c r="C5" s="62" t="s">
        <v>50</v>
      </c>
      <c r="D5" s="62" t="s">
        <v>51</v>
      </c>
      <c r="E5" s="74">
        <v>17568</v>
      </c>
      <c r="F5" s="75" t="s">
        <v>52</v>
      </c>
      <c r="G5" s="76" t="s">
        <v>12</v>
      </c>
      <c r="H5" s="76" t="s">
        <v>323</v>
      </c>
      <c r="I5" s="40" t="s">
        <v>53</v>
      </c>
      <c r="J5" s="372"/>
      <c r="K5" s="371">
        <v>4</v>
      </c>
      <c r="L5" s="386"/>
    </row>
    <row r="6" spans="1:12" s="14" customFormat="1" ht="28.5">
      <c r="A6" s="514"/>
      <c r="B6" s="53" t="s">
        <v>447</v>
      </c>
      <c r="C6" s="63" t="s">
        <v>54</v>
      </c>
      <c r="D6" s="63" t="s">
        <v>55</v>
      </c>
      <c r="E6" s="77">
        <v>9232</v>
      </c>
      <c r="F6" s="78" t="s">
        <v>52</v>
      </c>
      <c r="G6" s="67" t="s">
        <v>12</v>
      </c>
      <c r="H6" s="67" t="s">
        <v>323</v>
      </c>
      <c r="I6" s="41" t="s">
        <v>53</v>
      </c>
      <c r="J6" s="367"/>
      <c r="K6" s="169">
        <v>4</v>
      </c>
      <c r="L6" s="387"/>
    </row>
    <row r="7" spans="1:12" s="14" customFormat="1" ht="29.25" thickBot="1">
      <c r="A7" s="515"/>
      <c r="B7" s="42" t="s">
        <v>447</v>
      </c>
      <c r="C7" s="64" t="s">
        <v>56</v>
      </c>
      <c r="D7" s="64" t="s">
        <v>57</v>
      </c>
      <c r="E7" s="79">
        <v>6636</v>
      </c>
      <c r="F7" s="80" t="s">
        <v>11</v>
      </c>
      <c r="G7" s="81" t="s">
        <v>48</v>
      </c>
      <c r="H7" s="81" t="s">
        <v>323</v>
      </c>
      <c r="I7" s="43" t="s">
        <v>49</v>
      </c>
      <c r="J7" s="378"/>
      <c r="K7" s="276">
        <v>4</v>
      </c>
      <c r="L7" s="392"/>
    </row>
    <row r="8" spans="1:12" s="14" customFormat="1" ht="29.25" customHeight="1">
      <c r="A8" s="516">
        <v>38</v>
      </c>
      <c r="B8" s="39" t="s">
        <v>448</v>
      </c>
      <c r="C8" s="62" t="s">
        <v>58</v>
      </c>
      <c r="D8" s="62" t="s">
        <v>59</v>
      </c>
      <c r="E8" s="74">
        <v>33782</v>
      </c>
      <c r="F8" s="75" t="s">
        <v>52</v>
      </c>
      <c r="G8" s="76" t="s">
        <v>12</v>
      </c>
      <c r="H8" s="419" t="s">
        <v>323</v>
      </c>
      <c r="I8" s="40" t="s">
        <v>53</v>
      </c>
      <c r="J8" s="372"/>
      <c r="K8" s="371">
        <v>4</v>
      </c>
      <c r="L8" s="386"/>
    </row>
    <row r="9" spans="1:12" s="14" customFormat="1" ht="29.25" customHeight="1" thickBot="1">
      <c r="A9" s="517"/>
      <c r="B9" s="44" t="s">
        <v>448</v>
      </c>
      <c r="C9" s="45" t="s">
        <v>60</v>
      </c>
      <c r="D9" s="65" t="s">
        <v>61</v>
      </c>
      <c r="E9" s="82">
        <v>8952</v>
      </c>
      <c r="F9" s="83" t="s">
        <v>52</v>
      </c>
      <c r="G9" s="84" t="s">
        <v>12</v>
      </c>
      <c r="H9" s="430" t="s">
        <v>323</v>
      </c>
      <c r="I9" s="46" t="s">
        <v>53</v>
      </c>
      <c r="J9" s="378"/>
      <c r="K9" s="276">
        <v>4</v>
      </c>
      <c r="L9" s="392"/>
    </row>
    <row r="10" spans="1:12" s="14" customFormat="1" ht="51.75" customHeight="1">
      <c r="A10" s="519">
        <v>39</v>
      </c>
      <c r="B10" s="38" t="s">
        <v>449</v>
      </c>
      <c r="C10" s="61" t="s">
        <v>62</v>
      </c>
      <c r="D10" s="61" t="s">
        <v>63</v>
      </c>
      <c r="E10" s="72">
        <v>33462</v>
      </c>
      <c r="F10" s="431" t="s">
        <v>52</v>
      </c>
      <c r="G10" s="416" t="s">
        <v>12</v>
      </c>
      <c r="H10" s="416" t="s">
        <v>323</v>
      </c>
      <c r="I10" s="228" t="s">
        <v>64</v>
      </c>
      <c r="J10" s="372"/>
      <c r="K10" s="371">
        <v>4</v>
      </c>
      <c r="L10" s="386"/>
    </row>
    <row r="11" spans="1:12" s="14" customFormat="1" ht="28.5">
      <c r="A11" s="514"/>
      <c r="B11" s="520" t="s">
        <v>449</v>
      </c>
      <c r="C11" s="63" t="s">
        <v>65</v>
      </c>
      <c r="D11" s="67" t="s">
        <v>66</v>
      </c>
      <c r="E11" s="77">
        <v>23660</v>
      </c>
      <c r="F11" s="432" t="s">
        <v>52</v>
      </c>
      <c r="G11" s="417" t="s">
        <v>12</v>
      </c>
      <c r="H11" s="417" t="s">
        <v>323</v>
      </c>
      <c r="I11" s="229" t="s">
        <v>67</v>
      </c>
      <c r="J11" s="367"/>
      <c r="K11" s="169">
        <v>4</v>
      </c>
      <c r="L11" s="387"/>
    </row>
    <row r="12" spans="1:12" s="14" customFormat="1" ht="28.5">
      <c r="A12" s="514"/>
      <c r="B12" s="520"/>
      <c r="C12" s="63"/>
      <c r="D12" s="63"/>
      <c r="E12" s="77">
        <v>10148</v>
      </c>
      <c r="F12" s="432" t="s">
        <v>11</v>
      </c>
      <c r="G12" s="417" t="s">
        <v>12</v>
      </c>
      <c r="H12" s="417" t="s">
        <v>323</v>
      </c>
      <c r="I12" s="230" t="s">
        <v>68</v>
      </c>
      <c r="J12" s="367"/>
      <c r="K12" s="169">
        <v>4</v>
      </c>
      <c r="L12" s="387"/>
    </row>
    <row r="13" spans="1:12" s="14" customFormat="1" ht="28.5">
      <c r="A13" s="514"/>
      <c r="B13" s="520" t="s">
        <v>449</v>
      </c>
      <c r="C13" s="63" t="s">
        <v>69</v>
      </c>
      <c r="D13" s="63" t="s">
        <v>70</v>
      </c>
      <c r="E13" s="77">
        <v>4090</v>
      </c>
      <c r="F13" s="417" t="s">
        <v>52</v>
      </c>
      <c r="G13" s="417" t="s">
        <v>12</v>
      </c>
      <c r="H13" s="417" t="s">
        <v>323</v>
      </c>
      <c r="I13" s="231" t="s">
        <v>71</v>
      </c>
      <c r="J13" s="367"/>
      <c r="K13" s="169">
        <v>4</v>
      </c>
      <c r="L13" s="387"/>
    </row>
    <row r="14" spans="1:12" s="14" customFormat="1" ht="28.5">
      <c r="A14" s="514"/>
      <c r="B14" s="520"/>
      <c r="C14" s="63"/>
      <c r="D14" s="63"/>
      <c r="E14" s="77">
        <v>2720</v>
      </c>
      <c r="F14" s="417" t="s">
        <v>11</v>
      </c>
      <c r="G14" s="417" t="s">
        <v>48</v>
      </c>
      <c r="H14" s="417" t="s">
        <v>323</v>
      </c>
      <c r="I14" s="232" t="s">
        <v>68</v>
      </c>
      <c r="J14" s="367"/>
      <c r="K14" s="169">
        <v>4</v>
      </c>
      <c r="L14" s="387"/>
    </row>
    <row r="15" spans="1:12" s="14" customFormat="1" ht="26.25" thickBot="1">
      <c r="A15" s="515"/>
      <c r="B15" s="54" t="s">
        <v>450</v>
      </c>
      <c r="C15" s="66" t="s">
        <v>72</v>
      </c>
      <c r="D15" s="66" t="s">
        <v>73</v>
      </c>
      <c r="E15" s="85">
        <v>34602</v>
      </c>
      <c r="F15" s="433" t="s">
        <v>52</v>
      </c>
      <c r="G15" s="418" t="s">
        <v>12</v>
      </c>
      <c r="H15" s="418" t="s">
        <v>324</v>
      </c>
      <c r="I15" s="233" t="s">
        <v>74</v>
      </c>
      <c r="J15" s="378"/>
      <c r="K15" s="276">
        <v>4</v>
      </c>
      <c r="L15" s="392"/>
    </row>
    <row r="16" spans="1:12" s="14" customFormat="1" ht="28.5">
      <c r="A16" s="516">
        <v>40</v>
      </c>
      <c r="B16" s="39" t="s">
        <v>451</v>
      </c>
      <c r="C16" s="62" t="s">
        <v>75</v>
      </c>
      <c r="D16" s="62" t="s">
        <v>76</v>
      </c>
      <c r="E16" s="74">
        <v>36014</v>
      </c>
      <c r="F16" s="75" t="s">
        <v>52</v>
      </c>
      <c r="G16" s="419" t="s">
        <v>48</v>
      </c>
      <c r="H16" s="419" t="s">
        <v>323</v>
      </c>
      <c r="I16" s="234" t="s">
        <v>325</v>
      </c>
      <c r="J16" s="372"/>
      <c r="K16" s="371">
        <v>4</v>
      </c>
      <c r="L16" s="386"/>
    </row>
    <row r="17" spans="1:12" s="14" customFormat="1" ht="28.5">
      <c r="A17" s="514"/>
      <c r="B17" s="53" t="s">
        <v>451</v>
      </c>
      <c r="C17" s="63" t="s">
        <v>77</v>
      </c>
      <c r="D17" s="63" t="s">
        <v>76</v>
      </c>
      <c r="E17" s="77">
        <v>8920</v>
      </c>
      <c r="F17" s="67" t="s">
        <v>52</v>
      </c>
      <c r="G17" s="417" t="s">
        <v>48</v>
      </c>
      <c r="H17" s="417" t="s">
        <v>323</v>
      </c>
      <c r="I17" s="229" t="s">
        <v>325</v>
      </c>
      <c r="J17" s="367"/>
      <c r="K17" s="169">
        <v>4</v>
      </c>
      <c r="L17" s="387"/>
    </row>
    <row r="18" spans="1:12" s="14" customFormat="1" ht="29.25" thickBot="1">
      <c r="A18" s="515"/>
      <c r="B18" s="42" t="s">
        <v>451</v>
      </c>
      <c r="C18" s="64" t="s">
        <v>78</v>
      </c>
      <c r="D18" s="64" t="s">
        <v>79</v>
      </c>
      <c r="E18" s="79">
        <v>13332</v>
      </c>
      <c r="F18" s="81" t="s">
        <v>52</v>
      </c>
      <c r="G18" s="420" t="s">
        <v>48</v>
      </c>
      <c r="H18" s="420" t="s">
        <v>323</v>
      </c>
      <c r="I18" s="235" t="s">
        <v>325</v>
      </c>
      <c r="J18" s="378"/>
      <c r="K18" s="276">
        <v>4</v>
      </c>
      <c r="L18" s="392"/>
    </row>
    <row r="19" spans="1:12" s="14" customFormat="1" ht="28.5">
      <c r="A19" s="516">
        <v>41</v>
      </c>
      <c r="B19" s="39" t="s">
        <v>452</v>
      </c>
      <c r="C19" s="62" t="s">
        <v>80</v>
      </c>
      <c r="D19" s="62" t="s">
        <v>81</v>
      </c>
      <c r="E19" s="74">
        <v>14100</v>
      </c>
      <c r="F19" s="76" t="s">
        <v>11</v>
      </c>
      <c r="G19" s="76" t="s">
        <v>12</v>
      </c>
      <c r="H19" s="76" t="s">
        <v>323</v>
      </c>
      <c r="I19" s="40" t="s">
        <v>82</v>
      </c>
      <c r="J19" s="372"/>
      <c r="K19" s="371">
        <v>4</v>
      </c>
      <c r="L19" s="386"/>
    </row>
    <row r="20" spans="1:12" ht="29.25" thickBot="1">
      <c r="A20" s="515"/>
      <c r="B20" s="42" t="s">
        <v>452</v>
      </c>
      <c r="C20" s="64" t="s">
        <v>83</v>
      </c>
      <c r="D20" s="64" t="s">
        <v>84</v>
      </c>
      <c r="E20" s="79">
        <v>6960</v>
      </c>
      <c r="F20" s="80" t="s">
        <v>11</v>
      </c>
      <c r="G20" s="81" t="s">
        <v>12</v>
      </c>
      <c r="H20" s="81" t="s">
        <v>323</v>
      </c>
      <c r="I20" s="43" t="s">
        <v>85</v>
      </c>
      <c r="J20" s="388"/>
      <c r="K20" s="276">
        <v>4</v>
      </c>
      <c r="L20" s="389"/>
    </row>
    <row r="21" spans="2:12" s="47" customFormat="1" ht="16.5" thickBot="1">
      <c r="B21" s="27" t="s">
        <v>40</v>
      </c>
      <c r="E21" s="48">
        <f>SUM(E4:E20)</f>
        <v>269927</v>
      </c>
      <c r="F21" s="29"/>
      <c r="G21" s="29"/>
      <c r="H21" s="518" t="s">
        <v>41</v>
      </c>
      <c r="I21" s="518"/>
      <c r="L21" s="95"/>
    </row>
    <row r="22" spans="1:9" s="49" customFormat="1" ht="15">
      <c r="A22" s="31" t="s">
        <v>42</v>
      </c>
      <c r="C22" s="50"/>
      <c r="D22" s="50"/>
      <c r="F22" s="32"/>
      <c r="G22" s="32"/>
      <c r="H22" s="51"/>
      <c r="I22" s="32"/>
    </row>
    <row r="23" spans="1:9" s="49" customFormat="1" ht="15">
      <c r="A23" s="52" t="s">
        <v>473</v>
      </c>
      <c r="B23" s="50"/>
      <c r="C23" s="50"/>
      <c r="D23" s="50"/>
      <c r="F23" s="32"/>
      <c r="G23" s="32"/>
      <c r="H23" s="51"/>
      <c r="I23" s="32"/>
    </row>
    <row r="24" spans="2:9" s="49" customFormat="1" ht="15">
      <c r="B24" s="50"/>
      <c r="C24" s="50"/>
      <c r="D24" s="50"/>
      <c r="F24" s="32"/>
      <c r="G24" s="32"/>
      <c r="H24" s="51"/>
      <c r="I24" s="32"/>
    </row>
    <row r="25" spans="2:9" s="49" customFormat="1" ht="15">
      <c r="B25" s="50"/>
      <c r="C25" s="50"/>
      <c r="D25" s="50"/>
      <c r="F25" s="32"/>
      <c r="G25" s="32"/>
      <c r="H25" s="51"/>
      <c r="I25" s="32"/>
    </row>
    <row r="26" spans="6:9" s="49" customFormat="1" ht="15">
      <c r="F26" s="32"/>
      <c r="G26" s="32"/>
      <c r="H26" s="51"/>
      <c r="I26" s="32"/>
    </row>
    <row r="27" spans="6:9" s="49" customFormat="1" ht="15">
      <c r="F27" s="32"/>
      <c r="G27" s="32"/>
      <c r="H27" s="51"/>
      <c r="I27" s="32"/>
    </row>
    <row r="28" spans="6:9" s="49" customFormat="1" ht="15">
      <c r="F28" s="32"/>
      <c r="G28" s="32"/>
      <c r="H28" s="51"/>
      <c r="I28" s="32"/>
    </row>
    <row r="29" spans="6:9" s="49" customFormat="1" ht="15">
      <c r="F29" s="32"/>
      <c r="G29" s="32"/>
      <c r="H29" s="51"/>
      <c r="I29" s="32"/>
    </row>
    <row r="30" spans="6:9" s="49" customFormat="1" ht="15">
      <c r="F30" s="32"/>
      <c r="G30" s="32"/>
      <c r="H30" s="51"/>
      <c r="I30" s="32"/>
    </row>
    <row r="31" ht="15">
      <c r="F31" s="32"/>
    </row>
  </sheetData>
  <mergeCells count="8">
    <mergeCell ref="A5:A7"/>
    <mergeCell ref="A8:A9"/>
    <mergeCell ref="H21:I21"/>
    <mergeCell ref="A16:A18"/>
    <mergeCell ref="A19:A20"/>
    <mergeCell ref="A10:A15"/>
    <mergeCell ref="B11:B12"/>
    <mergeCell ref="B13:B14"/>
  </mergeCells>
  <printOptions/>
  <pageMargins left="0.5118110236220472" right="0.5118110236220472" top="0.7874015748031497" bottom="0.7874015748031497" header="0.31496062992125984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2018-01-30T06:34:35Z</cp:lastPrinted>
  <dcterms:created xsi:type="dcterms:W3CDTF">2016-02-10T09:22:39Z</dcterms:created>
  <dcterms:modified xsi:type="dcterms:W3CDTF">2018-01-30T06:36:54Z</dcterms:modified>
  <cp:category/>
  <cp:version/>
  <cp:contentType/>
  <cp:contentStatus/>
</cp:coreProperties>
</file>