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225" activeTab="0"/>
  </bookViews>
  <sheets>
    <sheet name="Položkový soupis prací a dodáv.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<sst xmlns="http://schemas.openxmlformats.org/spreadsheetml/2006/main" count="72" uniqueCount="47">
  <si>
    <t>Položka</t>
  </si>
  <si>
    <t>DPH</t>
  </si>
  <si>
    <t>Cena celkem
bez DPH</t>
  </si>
  <si>
    <t>Cena celkem
vč. DPH</t>
  </si>
  <si>
    <t>Obchodní označení</t>
  </si>
  <si>
    <t>Množství</t>
  </si>
  <si>
    <t>Cena za 1 MJ
bez DPH</t>
  </si>
  <si>
    <t>MJ</t>
  </si>
  <si>
    <r>
      <t>m</t>
    </r>
    <r>
      <rPr>
        <sz val="10"/>
        <color theme="1"/>
        <rFont val="Times New Roman"/>
        <family val="1"/>
      </rPr>
      <t>²</t>
    </r>
  </si>
  <si>
    <t>sb</t>
  </si>
  <si>
    <t>Položkový soupis prací a dodávek</t>
  </si>
  <si>
    <t>m</t>
  </si>
  <si>
    <t>potrubí HDPE 110x10 - montáž</t>
  </si>
  <si>
    <t>spojka HDPE 110 SV PE 100 SDR 11 GF</t>
  </si>
  <si>
    <t>ks</t>
  </si>
  <si>
    <t>spojka HDPE 110 SV PE 100 SDR 11 GF - montáž</t>
  </si>
  <si>
    <r>
      <t>koleno HDPE 45</t>
    </r>
    <r>
      <rPr>
        <sz val="10"/>
        <color rgb="FF000000"/>
        <rFont val="Calibri"/>
        <family val="2"/>
      </rPr>
      <t>°</t>
    </r>
  </si>
  <si>
    <r>
      <t>oblouk 11</t>
    </r>
    <r>
      <rPr>
        <sz val="10"/>
        <color rgb="FF000000"/>
        <rFont val="Calibri"/>
        <family val="2"/>
      </rPr>
      <t>°°</t>
    </r>
  </si>
  <si>
    <t>nákružek lemový</t>
  </si>
  <si>
    <r>
      <t>montáž kolen HDPE 45</t>
    </r>
    <r>
      <rPr>
        <sz val="10"/>
        <color rgb="FF000000"/>
        <rFont val="Calibri"/>
        <family val="2"/>
      </rPr>
      <t>°</t>
    </r>
    <r>
      <rPr>
        <i/>
        <sz val="10"/>
        <color rgb="FF000000"/>
        <rFont val="Verdana"/>
        <family val="2"/>
      </rPr>
      <t>, 11</t>
    </r>
    <r>
      <rPr>
        <sz val="10"/>
        <color rgb="FF000000"/>
        <rFont val="Calibri"/>
        <family val="2"/>
      </rPr>
      <t>°°</t>
    </r>
  </si>
  <si>
    <t>příruba PP s ocelovou výstuhou 110/110</t>
  </si>
  <si>
    <t>příruba PP s ocelovou výstuhou 110/110 montáž</t>
  </si>
  <si>
    <t>šroub 16/120 ZN</t>
  </si>
  <si>
    <t>litina tvarovaná N-80</t>
  </si>
  <si>
    <t>poklop hydrantový</t>
  </si>
  <si>
    <t>hydrant podzemní</t>
  </si>
  <si>
    <t>hydrant podzemní montáž</t>
  </si>
  <si>
    <t>drát vyhledávací Cu</t>
  </si>
  <si>
    <t>zemní souprava na šoupě</t>
  </si>
  <si>
    <t>litinový poklop</t>
  </si>
  <si>
    <r>
      <t>m</t>
    </r>
    <r>
      <rPr>
        <sz val="10"/>
        <color theme="1"/>
        <rFont val="Calibri"/>
        <family val="2"/>
      </rPr>
      <t>³</t>
    </r>
  </si>
  <si>
    <t>doprava materiálu - přesun hmot</t>
  </si>
  <si>
    <t>sejmutí ornice 20 cm</t>
  </si>
  <si>
    <t>rozprostření ornice</t>
  </si>
  <si>
    <t>geodetické zaměření</t>
  </si>
  <si>
    <t>vytyčení sítí</t>
  </si>
  <si>
    <t>šoupě DN 100 montáž</t>
  </si>
  <si>
    <t>lože pod potrubí ze štěrkopísku</t>
  </si>
  <si>
    <t>potrubí HDPE 100 SDR 11 PN 10 110x10</t>
  </si>
  <si>
    <t>zpětný zásyp se zhutněním</t>
  </si>
  <si>
    <t>šoupě s přírubami, voda, DN 110</t>
  </si>
  <si>
    <t>TRUBNÍ VEDENÍ</t>
  </si>
  <si>
    <t>ZEMNÍ PRÁCE</t>
  </si>
  <si>
    <t>Hloubení rýh nezapažených do 600mm</t>
  </si>
  <si>
    <t>Krytí kabelů výstražnou folií š.25cm</t>
  </si>
  <si>
    <t>práce nespecifikované nutné k řádnému zkompletování díla</t>
  </si>
  <si>
    <t>Oprava vodovodního přivaděče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</si>
</sst>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Times New Roman"/>
      <family val="1"/>
    </font>
    <font>
      <i/>
      <sz val="10"/>
      <color rgb="FF000000"/>
      <name val="Verdana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164" fontId="0" fillId="0" borderId="0" xfId="0" applyNumberFormat="1" applyAlignment="1" applyProtection="1">
      <alignment vertical="center"/>
      <protection/>
    </xf>
    <xf numFmtId="0" fontId="0" fillId="2" borderId="1" xfId="0" applyNumberFormat="1" applyFill="1" applyBorder="1" applyAlignment="1" applyProtection="1">
      <alignment horizontal="center" wrapText="1"/>
      <protection/>
    </xf>
    <xf numFmtId="164" fontId="0" fillId="0" borderId="2" xfId="0" applyNumberFormat="1" applyBorder="1" applyAlignment="1" applyProtection="1">
      <alignment horizontal="right" vertical="center" wrapText="1" inden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164" fontId="0" fillId="0" borderId="3" xfId="0" applyNumberFormat="1" applyBorder="1" applyAlignment="1" applyProtection="1">
      <alignment horizontal="right" vertical="center" wrapText="1" indent="1"/>
      <protection/>
    </xf>
    <xf numFmtId="164" fontId="0" fillId="0" borderId="4" xfId="0" applyNumberFormat="1" applyBorder="1" applyAlignment="1" applyProtection="1">
      <alignment horizontal="right" vertical="center" wrapText="1" indent="1"/>
      <protection/>
    </xf>
    <xf numFmtId="164" fontId="0" fillId="0" borderId="5" xfId="0" applyNumberFormat="1" applyBorder="1" applyAlignment="1" applyProtection="1">
      <alignment horizontal="right" vertical="center" wrapText="1" indent="1"/>
      <protection/>
    </xf>
    <xf numFmtId="164" fontId="0" fillId="0" borderId="6" xfId="0" applyNumberFormat="1" applyBorder="1" applyAlignment="1" applyProtection="1">
      <alignment horizontal="right" vertical="center" wrapText="1" indent="1"/>
      <protection/>
    </xf>
    <xf numFmtId="164" fontId="0" fillId="0" borderId="7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 indent="2"/>
      <protection/>
    </xf>
    <xf numFmtId="0" fontId="4" fillId="0" borderId="9" xfId="0" applyFont="1" applyBorder="1" applyAlignment="1" applyProtection="1">
      <alignment horizontal="left" vertical="center" wrapText="1" indent="1"/>
      <protection/>
    </xf>
    <xf numFmtId="0" fontId="4" fillId="0" borderId="10" xfId="0" applyFont="1" applyBorder="1" applyAlignment="1" applyProtection="1">
      <alignment horizontal="left" vertical="center" wrapText="1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 wrapText="1" indent="1"/>
      <protection/>
    </xf>
    <xf numFmtId="0" fontId="4" fillId="0" borderId="11" xfId="0" applyFont="1" applyBorder="1" applyAlignment="1" applyProtection="1">
      <alignment horizontal="left" vertical="center" wrapText="1" indent="1"/>
      <protection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 applyProtection="1">
      <alignment horizontal="right" vertical="center" wrapText="1" inden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" borderId="21" xfId="0" applyNumberForma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9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6" fillId="0" borderId="25" xfId="0" applyFont="1" applyBorder="1" applyAlignment="1" applyProtection="1">
      <alignment horizontal="left" vertical="center" wrapText="1" indent="1"/>
      <protection/>
    </xf>
    <xf numFmtId="0" fontId="6" fillId="0" borderId="26" xfId="0" applyFont="1" applyBorder="1" applyAlignment="1" applyProtection="1">
      <alignment horizontal="left" vertical="center" wrapText="1" indent="1"/>
      <protection/>
    </xf>
    <xf numFmtId="9" fontId="0" fillId="2" borderId="27" xfId="20" applyFont="1" applyFill="1" applyBorder="1" applyAlignment="1" applyProtection="1">
      <alignment horizontal="center" vertical="top" wrapText="1"/>
      <protection locked="0"/>
    </xf>
    <xf numFmtId="3" fontId="0" fillId="0" borderId="3" xfId="0" applyNumberFormat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 topLeftCell="A1">
      <selection activeCell="B8" sqref="B8"/>
    </sheetView>
  </sheetViews>
  <sheetFormatPr defaultColWidth="9.00390625" defaultRowHeight="19.5" customHeight="1"/>
  <cols>
    <col min="1" max="1" width="44.00390625" style="15" customWidth="1"/>
    <col min="2" max="2" width="20.625" style="3" customWidth="1"/>
    <col min="3" max="3" width="5.625" style="3" customWidth="1"/>
    <col min="4" max="4" width="8.125" style="2" bestFit="1" customWidth="1"/>
    <col min="5" max="7" width="18.625" style="4" customWidth="1"/>
    <col min="8" max="8" width="20.625" style="4" customWidth="1"/>
    <col min="9" max="16384" width="9.00390625" style="1" customWidth="1"/>
  </cols>
  <sheetData>
    <row r="1" spans="1:8" ht="20.1" customHeight="1">
      <c r="A1" s="29" t="s">
        <v>10</v>
      </c>
      <c r="B1" s="29"/>
      <c r="C1" s="29"/>
      <c r="D1" s="29"/>
      <c r="E1" s="29"/>
      <c r="F1" s="29"/>
      <c r="G1" s="29"/>
      <c r="H1" s="29"/>
    </row>
    <row r="2" ht="9.95" customHeight="1"/>
    <row r="3" ht="9.95" customHeight="1" thickBot="1"/>
    <row r="4" spans="1:8" ht="30" customHeight="1">
      <c r="A4" s="26" t="s">
        <v>46</v>
      </c>
      <c r="B4" s="27"/>
      <c r="C4" s="27"/>
      <c r="D4" s="27"/>
      <c r="E4" s="27"/>
      <c r="F4" s="27"/>
      <c r="G4" s="27"/>
      <c r="H4" s="28"/>
    </row>
    <row r="5" spans="1:8" ht="20.1" customHeight="1">
      <c r="A5" s="40" t="s">
        <v>0</v>
      </c>
      <c r="B5" s="34" t="s">
        <v>4</v>
      </c>
      <c r="C5" s="34" t="s">
        <v>7</v>
      </c>
      <c r="D5" s="34" t="s">
        <v>5</v>
      </c>
      <c r="E5" s="34" t="s">
        <v>6</v>
      </c>
      <c r="F5" s="38" t="s">
        <v>2</v>
      </c>
      <c r="G5" s="5" t="s">
        <v>1</v>
      </c>
      <c r="H5" s="36" t="s">
        <v>3</v>
      </c>
    </row>
    <row r="6" spans="1:8" ht="20.1" customHeight="1" thickBot="1">
      <c r="A6" s="41"/>
      <c r="B6" s="35"/>
      <c r="C6" s="35"/>
      <c r="D6" s="35"/>
      <c r="E6" s="35"/>
      <c r="F6" s="39"/>
      <c r="G6" s="48">
        <v>0.21</v>
      </c>
      <c r="H6" s="37"/>
    </row>
    <row r="7" spans="1:8" ht="18" customHeight="1" thickTop="1">
      <c r="A7" s="42" t="s">
        <v>41</v>
      </c>
      <c r="B7" s="43"/>
      <c r="C7" s="43"/>
      <c r="D7" s="43"/>
      <c r="E7" s="43"/>
      <c r="F7" s="43"/>
      <c r="G7" s="43"/>
      <c r="H7" s="44"/>
    </row>
    <row r="8" spans="1:8" ht="18" customHeight="1">
      <c r="A8" s="19" t="s">
        <v>38</v>
      </c>
      <c r="B8" s="21"/>
      <c r="C8" s="8" t="s">
        <v>11</v>
      </c>
      <c r="D8" s="49">
        <v>1300</v>
      </c>
      <c r="E8" s="23"/>
      <c r="F8" s="9">
        <f aca="true" t="shared" si="0" ref="F8:F25">D8*E8</f>
        <v>0</v>
      </c>
      <c r="G8" s="9">
        <f>F8*$G$6</f>
        <v>0</v>
      </c>
      <c r="H8" s="10">
        <f aca="true" t="shared" si="1" ref="H8:H25">F8+G8</f>
        <v>0</v>
      </c>
    </row>
    <row r="9" spans="1:8" ht="18" customHeight="1">
      <c r="A9" s="19" t="s">
        <v>12</v>
      </c>
      <c r="B9" s="21"/>
      <c r="C9" s="8" t="s">
        <v>11</v>
      </c>
      <c r="D9" s="49">
        <v>1300</v>
      </c>
      <c r="E9" s="23"/>
      <c r="F9" s="9">
        <f t="shared" si="0"/>
        <v>0</v>
      </c>
      <c r="G9" s="6">
        <f aca="true" t="shared" si="2" ref="G8:G25">F9*$G$6</f>
        <v>0</v>
      </c>
      <c r="H9" s="10">
        <f t="shared" si="1"/>
        <v>0</v>
      </c>
    </row>
    <row r="10" spans="1:8" ht="18" customHeight="1">
      <c r="A10" s="19" t="s">
        <v>13</v>
      </c>
      <c r="B10" s="22"/>
      <c r="C10" s="8" t="s">
        <v>14</v>
      </c>
      <c r="D10" s="49">
        <v>13</v>
      </c>
      <c r="E10" s="23"/>
      <c r="F10" s="9">
        <f aca="true" t="shared" si="3" ref="F10">D10*E10</f>
        <v>0</v>
      </c>
      <c r="G10" s="6">
        <f aca="true" t="shared" si="4" ref="G10">F10*$G$6</f>
        <v>0</v>
      </c>
      <c r="H10" s="10">
        <f aca="true" t="shared" si="5" ref="H10">F10+G10</f>
        <v>0</v>
      </c>
    </row>
    <row r="11" spans="1:8" ht="18" customHeight="1">
      <c r="A11" s="19" t="s">
        <v>15</v>
      </c>
      <c r="B11" s="22"/>
      <c r="C11" s="8" t="s">
        <v>14</v>
      </c>
      <c r="D11" s="49">
        <v>13</v>
      </c>
      <c r="E11" s="23"/>
      <c r="F11" s="9">
        <f t="shared" si="0"/>
        <v>0</v>
      </c>
      <c r="G11" s="6">
        <f>F11*$G$6</f>
        <v>0</v>
      </c>
      <c r="H11" s="10">
        <f t="shared" si="1"/>
        <v>0</v>
      </c>
    </row>
    <row r="12" spans="1:8" ht="18" customHeight="1">
      <c r="A12" s="19" t="s">
        <v>16</v>
      </c>
      <c r="B12" s="21"/>
      <c r="C12" s="7" t="s">
        <v>14</v>
      </c>
      <c r="D12" s="49">
        <v>4</v>
      </c>
      <c r="E12" s="23"/>
      <c r="F12" s="9">
        <f t="shared" si="0"/>
        <v>0</v>
      </c>
      <c r="G12" s="6">
        <f t="shared" si="2"/>
        <v>0</v>
      </c>
      <c r="H12" s="10">
        <f t="shared" si="1"/>
        <v>0</v>
      </c>
    </row>
    <row r="13" spans="1:8" ht="18" customHeight="1">
      <c r="A13" s="19" t="s">
        <v>17</v>
      </c>
      <c r="B13" s="21"/>
      <c r="C13" s="7" t="s">
        <v>14</v>
      </c>
      <c r="D13" s="49">
        <v>2</v>
      </c>
      <c r="E13" s="23"/>
      <c r="F13" s="9">
        <f t="shared" si="0"/>
        <v>0</v>
      </c>
      <c r="G13" s="6">
        <f t="shared" si="2"/>
        <v>0</v>
      </c>
      <c r="H13" s="10">
        <f t="shared" si="1"/>
        <v>0</v>
      </c>
    </row>
    <row r="14" spans="1:8" ht="18" customHeight="1">
      <c r="A14" s="19" t="s">
        <v>18</v>
      </c>
      <c r="B14" s="21"/>
      <c r="C14" s="8" t="s">
        <v>14</v>
      </c>
      <c r="D14" s="49">
        <v>4</v>
      </c>
      <c r="E14" s="23"/>
      <c r="F14" s="9">
        <f t="shared" si="0"/>
        <v>0</v>
      </c>
      <c r="G14" s="6">
        <f t="shared" si="2"/>
        <v>0</v>
      </c>
      <c r="H14" s="10">
        <f t="shared" si="1"/>
        <v>0</v>
      </c>
    </row>
    <row r="15" spans="1:8" ht="18" customHeight="1">
      <c r="A15" s="19" t="s">
        <v>19</v>
      </c>
      <c r="B15" s="21"/>
      <c r="C15" s="8" t="s">
        <v>14</v>
      </c>
      <c r="D15" s="49">
        <v>10</v>
      </c>
      <c r="E15" s="23"/>
      <c r="F15" s="9">
        <f aca="true" t="shared" si="6" ref="F15">D15*E15</f>
        <v>0</v>
      </c>
      <c r="G15" s="6">
        <f aca="true" t="shared" si="7" ref="G15">F15*$G$6</f>
        <v>0</v>
      </c>
      <c r="H15" s="10">
        <f aca="true" t="shared" si="8" ref="H15">F15+G15</f>
        <v>0</v>
      </c>
    </row>
    <row r="16" spans="1:8" ht="18" customHeight="1">
      <c r="A16" s="17" t="s">
        <v>20</v>
      </c>
      <c r="B16" s="22"/>
      <c r="C16" s="8" t="s">
        <v>14</v>
      </c>
      <c r="D16" s="49">
        <v>4</v>
      </c>
      <c r="E16" s="23"/>
      <c r="F16" s="9">
        <f t="shared" si="0"/>
        <v>0</v>
      </c>
      <c r="G16" s="6">
        <f t="shared" si="2"/>
        <v>0</v>
      </c>
      <c r="H16" s="10">
        <f t="shared" si="1"/>
        <v>0</v>
      </c>
    </row>
    <row r="17" spans="1:8" ht="18" customHeight="1">
      <c r="A17" s="19" t="s">
        <v>21</v>
      </c>
      <c r="B17" s="22"/>
      <c r="C17" s="7" t="s">
        <v>14</v>
      </c>
      <c r="D17" s="49">
        <v>4</v>
      </c>
      <c r="E17" s="23"/>
      <c r="F17" s="9">
        <f t="shared" si="0"/>
        <v>0</v>
      </c>
      <c r="G17" s="6">
        <f t="shared" si="2"/>
        <v>0</v>
      </c>
      <c r="H17" s="10">
        <f t="shared" si="1"/>
        <v>0</v>
      </c>
    </row>
    <row r="18" spans="1:8" ht="18" customHeight="1">
      <c r="A18" s="19" t="s">
        <v>40</v>
      </c>
      <c r="B18" s="22"/>
      <c r="C18" s="7" t="s">
        <v>14</v>
      </c>
      <c r="D18" s="49">
        <v>2</v>
      </c>
      <c r="E18" s="23"/>
      <c r="F18" s="9">
        <f t="shared" si="0"/>
        <v>0</v>
      </c>
      <c r="G18" s="6">
        <f t="shared" si="2"/>
        <v>0</v>
      </c>
      <c r="H18" s="10">
        <f t="shared" si="1"/>
        <v>0</v>
      </c>
    </row>
    <row r="19" spans="1:8" ht="18" customHeight="1">
      <c r="A19" s="19" t="s">
        <v>36</v>
      </c>
      <c r="B19" s="21"/>
      <c r="C19" s="8" t="s">
        <v>14</v>
      </c>
      <c r="D19" s="49">
        <v>2</v>
      </c>
      <c r="E19" s="23"/>
      <c r="F19" s="9">
        <f aca="true" t="shared" si="9" ref="F19:F20">D19*E19</f>
        <v>0</v>
      </c>
      <c r="G19" s="6">
        <f aca="true" t="shared" si="10" ref="G19:G20">F19*$G$6</f>
        <v>0</v>
      </c>
      <c r="H19" s="10">
        <f aca="true" t="shared" si="11" ref="H19:H20">F19+G19</f>
        <v>0</v>
      </c>
    </row>
    <row r="20" spans="1:8" ht="18" customHeight="1">
      <c r="A20" s="19" t="s">
        <v>22</v>
      </c>
      <c r="B20" s="21"/>
      <c r="C20" s="8" t="s">
        <v>14</v>
      </c>
      <c r="D20" s="49">
        <v>12</v>
      </c>
      <c r="E20" s="23"/>
      <c r="F20" s="9">
        <f t="shared" si="9"/>
        <v>0</v>
      </c>
      <c r="G20" s="6">
        <f t="shared" si="10"/>
        <v>0</v>
      </c>
      <c r="H20" s="10">
        <f t="shared" si="11"/>
        <v>0</v>
      </c>
    </row>
    <row r="21" spans="1:8" ht="18" customHeight="1">
      <c r="A21" s="19" t="s">
        <v>23</v>
      </c>
      <c r="B21" s="21"/>
      <c r="C21" s="8" t="s">
        <v>14</v>
      </c>
      <c r="D21" s="49">
        <v>1</v>
      </c>
      <c r="E21" s="23"/>
      <c r="F21" s="9">
        <f aca="true" t="shared" si="12" ref="F21:F24">D21*E21</f>
        <v>0</v>
      </c>
      <c r="G21" s="6">
        <f aca="true" t="shared" si="13" ref="G21:G24">F21*$G$6</f>
        <v>0</v>
      </c>
      <c r="H21" s="10">
        <f aca="true" t="shared" si="14" ref="H21:H24">F21+G21</f>
        <v>0</v>
      </c>
    </row>
    <row r="22" spans="1:8" ht="18" customHeight="1">
      <c r="A22" s="19" t="s">
        <v>24</v>
      </c>
      <c r="B22" s="22"/>
      <c r="C22" s="8" t="s">
        <v>14</v>
      </c>
      <c r="D22" s="49">
        <v>1</v>
      </c>
      <c r="E22" s="23"/>
      <c r="F22" s="9">
        <f t="shared" si="12"/>
        <v>0</v>
      </c>
      <c r="G22" s="6">
        <f t="shared" si="13"/>
        <v>0</v>
      </c>
      <c r="H22" s="10">
        <f t="shared" si="14"/>
        <v>0</v>
      </c>
    </row>
    <row r="23" spans="1:8" ht="18" customHeight="1">
      <c r="A23" s="19" t="s">
        <v>25</v>
      </c>
      <c r="B23" s="22"/>
      <c r="C23" s="7" t="s">
        <v>14</v>
      </c>
      <c r="D23" s="49">
        <v>1</v>
      </c>
      <c r="E23" s="23"/>
      <c r="F23" s="9">
        <f t="shared" si="12"/>
        <v>0</v>
      </c>
      <c r="G23" s="6">
        <f t="shared" si="13"/>
        <v>0</v>
      </c>
      <c r="H23" s="10">
        <f t="shared" si="14"/>
        <v>0</v>
      </c>
    </row>
    <row r="24" spans="1:8" ht="18" customHeight="1">
      <c r="A24" s="19" t="s">
        <v>26</v>
      </c>
      <c r="B24" s="22"/>
      <c r="C24" s="7" t="s">
        <v>14</v>
      </c>
      <c r="D24" s="49">
        <v>1</v>
      </c>
      <c r="E24" s="23"/>
      <c r="F24" s="9">
        <f t="shared" si="12"/>
        <v>0</v>
      </c>
      <c r="G24" s="6">
        <f t="shared" si="13"/>
        <v>0</v>
      </c>
      <c r="H24" s="10">
        <f t="shared" si="14"/>
        <v>0</v>
      </c>
    </row>
    <row r="25" spans="1:8" ht="18" customHeight="1">
      <c r="A25" s="19" t="s">
        <v>27</v>
      </c>
      <c r="B25" s="21"/>
      <c r="C25" s="8" t="s">
        <v>11</v>
      </c>
      <c r="D25" s="49">
        <v>1300</v>
      </c>
      <c r="E25" s="23"/>
      <c r="F25" s="9">
        <f t="shared" si="0"/>
        <v>0</v>
      </c>
      <c r="G25" s="6">
        <f t="shared" si="2"/>
        <v>0</v>
      </c>
      <c r="H25" s="10">
        <f t="shared" si="1"/>
        <v>0</v>
      </c>
    </row>
    <row r="26" spans="1:8" ht="18" customHeight="1">
      <c r="A26" s="19" t="s">
        <v>28</v>
      </c>
      <c r="B26" s="21"/>
      <c r="C26" s="8" t="s">
        <v>14</v>
      </c>
      <c r="D26" s="49">
        <v>2</v>
      </c>
      <c r="E26" s="23"/>
      <c r="F26" s="9">
        <f aca="true" t="shared" si="15" ref="F26:F27">D26*E26</f>
        <v>0</v>
      </c>
      <c r="G26" s="6">
        <f aca="true" t="shared" si="16" ref="G26:G27">F26*$G$6</f>
        <v>0</v>
      </c>
      <c r="H26" s="10">
        <f aca="true" t="shared" si="17" ref="H26:H27">F26+G26</f>
        <v>0</v>
      </c>
    </row>
    <row r="27" spans="1:8" ht="18" customHeight="1">
      <c r="A27" s="19" t="s">
        <v>29</v>
      </c>
      <c r="B27" s="22"/>
      <c r="C27" s="8" t="s">
        <v>14</v>
      </c>
      <c r="D27" s="49">
        <v>2</v>
      </c>
      <c r="E27" s="23"/>
      <c r="F27" s="9">
        <f t="shared" si="15"/>
        <v>0</v>
      </c>
      <c r="G27" s="6">
        <f t="shared" si="16"/>
        <v>0</v>
      </c>
      <c r="H27" s="10">
        <f t="shared" si="17"/>
        <v>0</v>
      </c>
    </row>
    <row r="28" spans="1:8" ht="18" customHeight="1">
      <c r="A28" s="45" t="s">
        <v>42</v>
      </c>
      <c r="B28" s="46"/>
      <c r="C28" s="46"/>
      <c r="D28" s="46"/>
      <c r="E28" s="46"/>
      <c r="F28" s="46"/>
      <c r="G28" s="46"/>
      <c r="H28" s="47"/>
    </row>
    <row r="29" spans="1:8" ht="18" customHeight="1">
      <c r="A29" s="16" t="s">
        <v>43</v>
      </c>
      <c r="B29" s="21"/>
      <c r="C29" s="7" t="s">
        <v>30</v>
      </c>
      <c r="D29" s="49">
        <v>1352</v>
      </c>
      <c r="E29" s="23"/>
      <c r="F29" s="9">
        <f aca="true" t="shared" si="18" ref="F29:F31">D29*E29</f>
        <v>0</v>
      </c>
      <c r="G29" s="6">
        <f aca="true" t="shared" si="19" ref="G29:G31">F29*$G$6</f>
        <v>0</v>
      </c>
      <c r="H29" s="10">
        <f aca="true" t="shared" si="20" ref="H29:H31">F29+G29</f>
        <v>0</v>
      </c>
    </row>
    <row r="30" spans="1:8" ht="18" customHeight="1">
      <c r="A30" s="16" t="s">
        <v>39</v>
      </c>
      <c r="B30" s="21"/>
      <c r="C30" s="7" t="s">
        <v>30</v>
      </c>
      <c r="D30" s="49">
        <v>1099</v>
      </c>
      <c r="E30" s="23"/>
      <c r="F30" s="9">
        <f t="shared" si="18"/>
        <v>0</v>
      </c>
      <c r="G30" s="6">
        <f t="shared" si="19"/>
        <v>0</v>
      </c>
      <c r="H30" s="10">
        <f t="shared" si="20"/>
        <v>0</v>
      </c>
    </row>
    <row r="31" spans="1:8" ht="18" customHeight="1">
      <c r="A31" s="16" t="s">
        <v>37</v>
      </c>
      <c r="B31" s="21"/>
      <c r="C31" s="7" t="s">
        <v>30</v>
      </c>
      <c r="D31" s="49">
        <v>273</v>
      </c>
      <c r="E31" s="23"/>
      <c r="F31" s="9">
        <f t="shared" si="18"/>
        <v>0</v>
      </c>
      <c r="G31" s="6">
        <f t="shared" si="19"/>
        <v>0</v>
      </c>
      <c r="H31" s="10">
        <f t="shared" si="20"/>
        <v>0</v>
      </c>
    </row>
    <row r="32" spans="1:8" ht="18" customHeight="1">
      <c r="A32" s="16" t="s">
        <v>44</v>
      </c>
      <c r="B32" s="21"/>
      <c r="C32" s="8" t="s">
        <v>11</v>
      </c>
      <c r="D32" s="49">
        <v>1300</v>
      </c>
      <c r="E32" s="23"/>
      <c r="F32" s="9">
        <f aca="true" t="shared" si="21" ref="F32">D32*E32</f>
        <v>0</v>
      </c>
      <c r="G32" s="6">
        <f aca="true" t="shared" si="22" ref="G32">F32*$G$6</f>
        <v>0</v>
      </c>
      <c r="H32" s="10">
        <f aca="true" t="shared" si="23" ref="H32">F32+G32</f>
        <v>0</v>
      </c>
    </row>
    <row r="33" spans="1:8" ht="18" customHeight="1">
      <c r="A33" s="16" t="s">
        <v>31</v>
      </c>
      <c r="B33" s="21"/>
      <c r="C33" s="7" t="s">
        <v>9</v>
      </c>
      <c r="D33" s="49">
        <v>1</v>
      </c>
      <c r="E33" s="23"/>
      <c r="F33" s="9">
        <f aca="true" t="shared" si="24" ref="F33:F38">D33*E33</f>
        <v>0</v>
      </c>
      <c r="G33" s="6">
        <f>F33*$G$6</f>
        <v>0</v>
      </c>
      <c r="H33" s="10">
        <f aca="true" t="shared" si="25" ref="H33:H38">F33+G33</f>
        <v>0</v>
      </c>
    </row>
    <row r="34" spans="1:8" ht="18" customHeight="1">
      <c r="A34" s="16" t="s">
        <v>32</v>
      </c>
      <c r="B34" s="21"/>
      <c r="C34" s="8" t="s">
        <v>8</v>
      </c>
      <c r="D34" s="49">
        <v>1014</v>
      </c>
      <c r="E34" s="23"/>
      <c r="F34" s="9">
        <f t="shared" si="24"/>
        <v>0</v>
      </c>
      <c r="G34" s="6">
        <f aca="true" t="shared" si="26" ref="G34:G38">F34*$G$6</f>
        <v>0</v>
      </c>
      <c r="H34" s="10">
        <f t="shared" si="25"/>
        <v>0</v>
      </c>
    </row>
    <row r="35" spans="1:8" ht="18" customHeight="1">
      <c r="A35" s="16" t="s">
        <v>33</v>
      </c>
      <c r="B35" s="21"/>
      <c r="C35" s="8" t="s">
        <v>8</v>
      </c>
      <c r="D35" s="49">
        <v>1014</v>
      </c>
      <c r="E35" s="23"/>
      <c r="F35" s="9">
        <f t="shared" si="24"/>
        <v>0</v>
      </c>
      <c r="G35" s="6">
        <f t="shared" si="26"/>
        <v>0</v>
      </c>
      <c r="H35" s="10">
        <f t="shared" si="25"/>
        <v>0</v>
      </c>
    </row>
    <row r="36" spans="1:8" ht="18" customHeight="1">
      <c r="A36" s="16" t="s">
        <v>34</v>
      </c>
      <c r="B36" s="21"/>
      <c r="C36" s="7" t="s">
        <v>9</v>
      </c>
      <c r="D36" s="49">
        <v>1</v>
      </c>
      <c r="E36" s="23"/>
      <c r="F36" s="9">
        <f t="shared" si="24"/>
        <v>0</v>
      </c>
      <c r="G36" s="6">
        <f t="shared" si="26"/>
        <v>0</v>
      </c>
      <c r="H36" s="10">
        <f t="shared" si="25"/>
        <v>0</v>
      </c>
    </row>
    <row r="37" spans="1:8" ht="18" customHeight="1">
      <c r="A37" s="16" t="s">
        <v>35</v>
      </c>
      <c r="B37" s="21"/>
      <c r="C37" s="7" t="s">
        <v>9</v>
      </c>
      <c r="D37" s="49">
        <v>1</v>
      </c>
      <c r="E37" s="23"/>
      <c r="F37" s="9">
        <f t="shared" si="24"/>
        <v>0</v>
      </c>
      <c r="G37" s="6">
        <f t="shared" si="26"/>
        <v>0</v>
      </c>
      <c r="H37" s="10">
        <f t="shared" si="25"/>
        <v>0</v>
      </c>
    </row>
    <row r="38" spans="1:8" ht="26.25" thickBot="1">
      <c r="A38" s="20" t="s">
        <v>45</v>
      </c>
      <c r="B38" s="24"/>
      <c r="C38" s="18" t="s">
        <v>9</v>
      </c>
      <c r="D38" s="50">
        <v>1</v>
      </c>
      <c r="E38" s="25"/>
      <c r="F38" s="11">
        <f t="shared" si="24"/>
        <v>0</v>
      </c>
      <c r="G38" s="11">
        <f t="shared" si="26"/>
        <v>0</v>
      </c>
      <c r="H38" s="12">
        <f t="shared" si="25"/>
        <v>0</v>
      </c>
    </row>
    <row r="39" spans="1:8" ht="20.1" customHeight="1" thickBot="1" thickTop="1">
      <c r="A39" s="31"/>
      <c r="B39" s="32"/>
      <c r="C39" s="32"/>
      <c r="D39" s="32"/>
      <c r="E39" s="33"/>
      <c r="F39" s="13">
        <f>SUM(F8:F38)</f>
        <v>0</v>
      </c>
      <c r="G39" s="13">
        <f>SUM(G8:G38)</f>
        <v>0</v>
      </c>
      <c r="H39" s="14">
        <f>SUM(H8:H38)</f>
        <v>0</v>
      </c>
    </row>
    <row r="41" spans="1:8" ht="20.1" customHeight="1">
      <c r="A41" s="30"/>
      <c r="B41" s="30"/>
      <c r="C41" s="30"/>
      <c r="D41" s="30"/>
      <c r="E41" s="30"/>
      <c r="F41" s="30"/>
      <c r="G41" s="30"/>
      <c r="H41" s="30"/>
    </row>
  </sheetData>
  <sheetProtection algorithmName="SHA-512" hashValue="rdhRMOuMpXPpwZfz7H83RFFMfqI807Yf2j8O6rz1FDwc5yUaZK04mciygsm2NBRu2FvyieHNn+gpzOHwGQQs8A==" saltValue="81kZ0D1QmDaqxluPZHaBig==" spinCount="100000" sheet="1" objects="1" scenarios="1" selectLockedCells="1"/>
  <mergeCells count="13">
    <mergeCell ref="A4:H4"/>
    <mergeCell ref="A1:H1"/>
    <mergeCell ref="A41:H41"/>
    <mergeCell ref="A39:E39"/>
    <mergeCell ref="C5:C6"/>
    <mergeCell ref="H5:H6"/>
    <mergeCell ref="F5:F6"/>
    <mergeCell ref="E5:E6"/>
    <mergeCell ref="D5:D6"/>
    <mergeCell ref="B5:B6"/>
    <mergeCell ref="A5:A6"/>
    <mergeCell ref="A7:H7"/>
    <mergeCell ref="A28:H28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49" r:id="rId2"/>
  <headerFooter>
    <oddHeader>&amp;L&amp;G &amp;K01+047Příloha č. 1 smlouvy - Položkový soupis prací a dodávek</oddHeader>
    <oddFooter>&amp;RStránka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2018-02-06T07:28:08Z</cp:lastPrinted>
  <dcterms:created xsi:type="dcterms:W3CDTF">2017-08-16T12:19:24Z</dcterms:created>
  <dcterms:modified xsi:type="dcterms:W3CDTF">2018-02-06T07:30:11Z</dcterms:modified>
  <cp:category/>
  <cp:version/>
  <cp:contentType/>
  <cp:contentStatus/>
</cp:coreProperties>
</file>