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Dalb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<sst xmlns="http://schemas.openxmlformats.org/spreadsheetml/2006/main" count="254" uniqueCount="94">
  <si>
    <t>Příloha č. 2. Seznam vodních děl určených k plavebním účelům - dalby</t>
  </si>
  <si>
    <t>Vodní díla evidovaná v KN</t>
  </si>
  <si>
    <t>číslo</t>
  </si>
  <si>
    <t>nové označení</t>
  </si>
  <si>
    <t>závod</t>
  </si>
  <si>
    <t>středisko</t>
  </si>
  <si>
    <t>číslo DHM</t>
  </si>
  <si>
    <t>název DHM</t>
  </si>
  <si>
    <t>typ VD</t>
  </si>
  <si>
    <t>k.ú.</t>
  </si>
  <si>
    <t>ř.km</t>
  </si>
  <si>
    <t>břeh</t>
  </si>
  <si>
    <t>JTSK - X</t>
  </si>
  <si>
    <t>JTSK - Y</t>
  </si>
  <si>
    <t>Kompletace podkladů</t>
  </si>
  <si>
    <t>Geometrický plán VD</t>
  </si>
  <si>
    <t>Pasport VD</t>
  </si>
  <si>
    <t>Potvrzení existence VD</t>
  </si>
  <si>
    <t>Zápis VD</t>
  </si>
  <si>
    <t>CELKEM</t>
  </si>
  <si>
    <t>dalba</t>
  </si>
  <si>
    <t>levý</t>
  </si>
  <si>
    <t>pravý</t>
  </si>
  <si>
    <t>D182</t>
  </si>
  <si>
    <t xml:space="preserve"> Kostomlaty</t>
  </si>
  <si>
    <t>čekací stání</t>
  </si>
  <si>
    <t>Mlékojedy u Neratovic</t>
  </si>
  <si>
    <t>D185</t>
  </si>
  <si>
    <t>dalba - lávka</t>
  </si>
  <si>
    <t>Kostelec nad Labem</t>
  </si>
  <si>
    <t>D186</t>
  </si>
  <si>
    <t>D193</t>
  </si>
  <si>
    <t>Čelákovice</t>
  </si>
  <si>
    <t>D194</t>
  </si>
  <si>
    <t>D197</t>
  </si>
  <si>
    <t xml:space="preserve"> Kolín</t>
  </si>
  <si>
    <t>Kostomlátky</t>
  </si>
  <si>
    <t>D206</t>
  </si>
  <si>
    <t>D207</t>
  </si>
  <si>
    <t>D210</t>
  </si>
  <si>
    <t xml:space="preserve">dalba </t>
  </si>
  <si>
    <t>D211</t>
  </si>
  <si>
    <t>Nymburk</t>
  </si>
  <si>
    <t>D212</t>
  </si>
  <si>
    <t>čekací stání - Nymburk</t>
  </si>
  <si>
    <t>D216</t>
  </si>
  <si>
    <t>D222</t>
  </si>
  <si>
    <t>Poděbrady</t>
  </si>
  <si>
    <t>D223</t>
  </si>
  <si>
    <t>D224</t>
  </si>
  <si>
    <t>Velký Osek</t>
  </si>
  <si>
    <t>D225</t>
  </si>
  <si>
    <t>D227</t>
  </si>
  <si>
    <t>D228</t>
  </si>
  <si>
    <t>Hradišťko I</t>
  </si>
  <si>
    <t>D229</t>
  </si>
  <si>
    <t>D232</t>
  </si>
  <si>
    <t>D235</t>
  </si>
  <si>
    <t>D236</t>
  </si>
  <si>
    <t>D237</t>
  </si>
  <si>
    <t>D238</t>
  </si>
  <si>
    <t>D251</t>
  </si>
  <si>
    <t xml:space="preserve"> Pardubice</t>
  </si>
  <si>
    <t>Týnec nad Labem</t>
  </si>
  <si>
    <t>D252</t>
  </si>
  <si>
    <t>D254</t>
  </si>
  <si>
    <t>D255</t>
  </si>
  <si>
    <t>D256</t>
  </si>
  <si>
    <t>Labe: Nadjezí Týnec nad Labem, PB - povodňová ochrana</t>
  </si>
  <si>
    <t>D257</t>
  </si>
  <si>
    <t>D258</t>
  </si>
  <si>
    <t>D277</t>
  </si>
  <si>
    <t>Labe:Chvaletice-Přelouč,čekací stání a výhybny</t>
  </si>
  <si>
    <t>Kladruby nad Labem</t>
  </si>
  <si>
    <t>D278</t>
  </si>
  <si>
    <t>D279</t>
  </si>
  <si>
    <t>D280</t>
  </si>
  <si>
    <t>D281</t>
  </si>
  <si>
    <t>Semín</t>
  </si>
  <si>
    <t>D282</t>
  </si>
  <si>
    <t>D283</t>
  </si>
  <si>
    <t>D284</t>
  </si>
  <si>
    <t>D285</t>
  </si>
  <si>
    <t>Přelouč</t>
  </si>
  <si>
    <t>D286</t>
  </si>
  <si>
    <t>D287</t>
  </si>
  <si>
    <t>D288</t>
  </si>
  <si>
    <t>D292</t>
  </si>
  <si>
    <t>Pardubice</t>
  </si>
  <si>
    <t>D293</t>
  </si>
  <si>
    <t>D294</t>
  </si>
  <si>
    <t>D295</t>
  </si>
  <si>
    <t>D296</t>
  </si>
  <si>
    <t>Předpokládaná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</si>
</sst>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00"/>
    <numFmt numFmtId="165" formatCode="#,##0\ &quot;Kč&quot;"/>
    <numFmt numFmtId="166" formatCode="#,##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6">
    <border>
      <left/>
      <right/>
      <top/>
      <bottom/>
      <diagonal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ck"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/>
      <right style="thin"/>
      <top/>
      <bottom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/>
      <right style="thick"/>
      <top style="thick"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2" fontId="1" fillId="0" borderId="2" xfId="0" applyNumberFormat="1" applyFont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164" fontId="5" fillId="0" borderId="5" xfId="0" applyNumberFormat="1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65" fontId="0" fillId="0" borderId="0" xfId="0" applyNumberFormat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center"/>
    </xf>
    <xf numFmtId="166" fontId="4" fillId="0" borderId="0" xfId="20" applyNumberFormat="1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6" fontId="1" fillId="3" borderId="24" xfId="2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6" fontId="1" fillId="3" borderId="8" xfId="2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/>
    <xf numFmtId="166" fontId="1" fillId="3" borderId="7" xfId="20" applyNumberFormat="1" applyFont="1" applyFill="1" applyBorder="1" applyAlignment="1" applyProtection="1">
      <alignment horizontal="center" vertical="center"/>
      <protection locked="0"/>
    </xf>
    <xf numFmtId="166" fontId="1" fillId="3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5" xfId="0" applyNumberFormat="1" applyFont="1" applyFill="1" applyBorder="1" applyAlignment="1" applyProtection="1">
      <alignment horizontal="center" vertical="center"/>
      <protection locked="0"/>
    </xf>
    <xf numFmtId="166" fontId="1" fillId="3" borderId="5" xfId="20" applyNumberFormat="1" applyFont="1" applyFill="1" applyBorder="1" applyAlignment="1" applyProtection="1">
      <alignment horizontal="center" vertical="center"/>
      <protection locked="0"/>
    </xf>
    <xf numFmtId="166" fontId="1" fillId="3" borderId="28" xfId="20" applyNumberFormat="1" applyFont="1" applyFill="1" applyBorder="1" applyAlignment="1" applyProtection="1">
      <alignment horizontal="center" vertical="center"/>
      <protection locked="0"/>
    </xf>
    <xf numFmtId="166" fontId="1" fillId="3" borderId="25" xfId="20" applyNumberFormat="1" applyFont="1" applyFill="1" applyBorder="1" applyAlignment="1" applyProtection="1">
      <alignment horizontal="center" vertical="center"/>
      <protection locked="0"/>
    </xf>
    <xf numFmtId="166" fontId="1" fillId="3" borderId="32" xfId="0" applyNumberFormat="1" applyFont="1" applyFill="1" applyBorder="1" applyAlignment="1" applyProtection="1">
      <alignment horizontal="center" vertical="center"/>
      <protection locked="0"/>
    </xf>
    <xf numFmtId="166" fontId="1" fillId="3" borderId="26" xfId="0" applyNumberFormat="1" applyFont="1" applyFill="1" applyBorder="1" applyAlignment="1" applyProtection="1">
      <alignment horizontal="center" vertical="center"/>
      <protection locked="0"/>
    </xf>
    <xf numFmtId="166" fontId="1" fillId="3" borderId="26" xfId="20" applyNumberFormat="1" applyFont="1" applyFill="1" applyBorder="1" applyAlignment="1" applyProtection="1">
      <alignment horizontal="center" vertical="center"/>
      <protection locked="0"/>
    </xf>
    <xf numFmtId="166" fontId="1" fillId="3" borderId="27" xfId="20" applyNumberFormat="1" applyFont="1" applyFill="1" applyBorder="1" applyAlignment="1" applyProtection="1">
      <alignment horizontal="center" vertical="center"/>
      <protection locked="0"/>
    </xf>
    <xf numFmtId="166" fontId="1" fillId="3" borderId="25" xfId="20" applyNumberFormat="1" applyFont="1" applyFill="1" applyBorder="1" applyAlignment="1" applyProtection="1">
      <alignment horizontal="center" vertical="center"/>
      <protection locked="0"/>
    </xf>
    <xf numFmtId="166" fontId="1" fillId="3" borderId="26" xfId="0" applyNumberFormat="1" applyFont="1" applyFill="1" applyBorder="1" applyAlignment="1" applyProtection="1">
      <alignment horizontal="center" vertical="center"/>
      <protection locked="0"/>
    </xf>
    <xf numFmtId="166" fontId="1" fillId="3" borderId="26" xfId="20" applyNumberFormat="1" applyFont="1" applyFill="1" applyBorder="1" applyAlignment="1" applyProtection="1">
      <alignment horizontal="center" vertical="center"/>
      <protection locked="0"/>
    </xf>
    <xf numFmtId="166" fontId="1" fillId="3" borderId="27" xfId="20" applyNumberFormat="1" applyFont="1" applyFill="1" applyBorder="1" applyAlignment="1" applyProtection="1">
      <alignment horizontal="center" vertical="center"/>
      <protection locked="0"/>
    </xf>
    <xf numFmtId="166" fontId="1" fillId="3" borderId="24" xfId="20" applyNumberFormat="1" applyFont="1" applyFill="1" applyBorder="1" applyAlignment="1">
      <alignment horizontal="center" vertical="center"/>
    </xf>
    <xf numFmtId="166" fontId="1" fillId="3" borderId="33" xfId="20" applyNumberFormat="1" applyFont="1" applyFill="1" applyBorder="1" applyAlignment="1" applyProtection="1">
      <alignment horizontal="center" vertical="center"/>
      <protection locked="0"/>
    </xf>
    <xf numFmtId="166" fontId="1" fillId="3" borderId="34" xfId="20" applyNumberFormat="1" applyFont="1" applyFill="1" applyBorder="1" applyAlignment="1" applyProtection="1">
      <alignment horizontal="center" vertical="center"/>
      <protection locked="0"/>
    </xf>
    <xf numFmtId="166" fontId="1" fillId="3" borderId="35" xfId="0" applyNumberFormat="1" applyFont="1" applyFill="1" applyBorder="1" applyAlignment="1" applyProtection="1">
      <alignment horizontal="center" vertical="center"/>
      <protection locked="0"/>
    </xf>
    <xf numFmtId="166" fontId="1" fillId="3" borderId="36" xfId="0" applyNumberFormat="1" applyFont="1" applyFill="1" applyBorder="1" applyAlignment="1" applyProtection="1">
      <alignment horizontal="center" vertical="center"/>
      <protection locked="0"/>
    </xf>
    <xf numFmtId="166" fontId="1" fillId="3" borderId="35" xfId="20" applyNumberFormat="1" applyFont="1" applyFill="1" applyBorder="1" applyAlignment="1" applyProtection="1">
      <alignment horizontal="center" vertical="center"/>
      <protection locked="0"/>
    </xf>
    <xf numFmtId="166" fontId="1" fillId="3" borderId="36" xfId="20" applyNumberFormat="1" applyFont="1" applyFill="1" applyBorder="1" applyAlignment="1" applyProtection="1">
      <alignment horizontal="center" vertical="center"/>
      <protection locked="0"/>
    </xf>
    <xf numFmtId="166" fontId="1" fillId="3" borderId="37" xfId="20" applyNumberFormat="1" applyFont="1" applyFill="1" applyBorder="1" applyAlignment="1" applyProtection="1">
      <alignment horizontal="center" vertical="center"/>
      <protection locked="0"/>
    </xf>
    <xf numFmtId="166" fontId="1" fillId="3" borderId="38" xfId="20" applyNumberFormat="1" applyFont="1" applyFill="1" applyBorder="1" applyAlignment="1" applyProtection="1">
      <alignment horizontal="center" vertical="center"/>
      <protection locked="0"/>
    </xf>
    <xf numFmtId="166" fontId="1" fillId="3" borderId="39" xfId="20" applyNumberFormat="1" applyFont="1" applyFill="1" applyBorder="1" applyAlignment="1">
      <alignment horizontal="center" vertical="center"/>
    </xf>
    <xf numFmtId="166" fontId="1" fillId="3" borderId="40" xfId="2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166" fontId="1" fillId="3" borderId="42" xfId="20" applyNumberFormat="1" applyFont="1" applyFill="1" applyBorder="1" applyAlignment="1" applyProtection="1">
      <alignment horizontal="center" vertical="center"/>
      <protection locked="0"/>
    </xf>
    <xf numFmtId="166" fontId="1" fillId="3" borderId="43" xfId="0" applyNumberFormat="1" applyFont="1" applyFill="1" applyBorder="1" applyAlignment="1" applyProtection="1">
      <alignment horizontal="center" vertical="center"/>
      <protection locked="0"/>
    </xf>
    <xf numFmtId="166" fontId="1" fillId="3" borderId="43" xfId="20" applyNumberFormat="1" applyFont="1" applyFill="1" applyBorder="1" applyAlignment="1" applyProtection="1">
      <alignment horizontal="center" vertical="center"/>
      <protection locked="0"/>
    </xf>
    <xf numFmtId="166" fontId="1" fillId="3" borderId="44" xfId="20" applyNumberFormat="1" applyFont="1" applyFill="1" applyBorder="1" applyAlignment="1" applyProtection="1">
      <alignment horizontal="center" vertical="center"/>
      <protection locked="0"/>
    </xf>
    <xf numFmtId="166" fontId="1" fillId="3" borderId="45" xfId="2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95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 topLeftCell="D1">
      <pane ySplit="3" topLeftCell="A4" activePane="bottomLeft" state="frozen"/>
      <selection pane="bottomLeft" activeCell="O43" sqref="O43:O46"/>
    </sheetView>
  </sheetViews>
  <sheetFormatPr defaultColWidth="9.140625" defaultRowHeight="15"/>
  <cols>
    <col min="2" max="2" width="9.57421875" style="0" customWidth="1"/>
    <col min="4" max="4" width="12.421875" style="0" bestFit="1" customWidth="1"/>
    <col min="5" max="5" width="12.421875" style="0" hidden="1" customWidth="1"/>
    <col min="6" max="6" width="49.7109375" style="0" customWidth="1"/>
    <col min="7" max="7" width="12.421875" style="0" bestFit="1" customWidth="1"/>
    <col min="8" max="9" width="19.421875" style="0" bestFit="1" customWidth="1"/>
    <col min="10" max="10" width="12.140625" style="0" bestFit="1" customWidth="1"/>
    <col min="11" max="11" width="15.7109375" style="0" bestFit="1" customWidth="1"/>
    <col min="12" max="12" width="15.421875" style="0" bestFit="1" customWidth="1"/>
    <col min="13" max="13" width="18.7109375" style="0" bestFit="1" customWidth="1"/>
    <col min="14" max="14" width="19.28125" style="0" bestFit="1" customWidth="1"/>
    <col min="15" max="15" width="18.28125" style="0" bestFit="1" customWidth="1"/>
    <col min="16" max="16" width="16.7109375" style="0" bestFit="1" customWidth="1"/>
    <col min="17" max="17" width="16.28125" style="0" bestFit="1" customWidth="1"/>
    <col min="18" max="18" width="15.8515625" style="0" bestFit="1" customWidth="1"/>
  </cols>
  <sheetData>
    <row r="1" spans="1:18" ht="15.75" thickBot="1">
      <c r="A1" s="1" t="s">
        <v>0</v>
      </c>
      <c r="B1" s="1"/>
      <c r="C1" s="1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19.5" thickBot="1" thickTop="1">
      <c r="A2" s="5" t="s">
        <v>1</v>
      </c>
      <c r="B2" s="6"/>
      <c r="C2" s="6"/>
      <c r="D2" s="7"/>
      <c r="E2" s="7"/>
      <c r="F2" s="7"/>
      <c r="G2" s="7"/>
      <c r="H2" s="7"/>
      <c r="I2" s="8"/>
      <c r="J2" s="7"/>
      <c r="K2" s="7"/>
      <c r="L2" s="7"/>
      <c r="M2" s="105" t="s">
        <v>93</v>
      </c>
      <c r="N2" s="106"/>
      <c r="O2" s="106"/>
      <c r="P2" s="106"/>
      <c r="Q2" s="106"/>
      <c r="R2" s="107"/>
    </row>
    <row r="3" spans="1:18" ht="46.5" thickBo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5" t="s">
        <v>10</v>
      </c>
      <c r="J3" s="16" t="s">
        <v>11</v>
      </c>
      <c r="K3" s="16" t="s">
        <v>12</v>
      </c>
      <c r="L3" s="16" t="s">
        <v>13</v>
      </c>
      <c r="M3" s="17" t="s">
        <v>14</v>
      </c>
      <c r="N3" s="18" t="s">
        <v>15</v>
      </c>
      <c r="O3" s="14" t="s">
        <v>16</v>
      </c>
      <c r="P3" s="14" t="s">
        <v>17</v>
      </c>
      <c r="Q3" s="16" t="s">
        <v>18</v>
      </c>
      <c r="R3" s="19" t="s">
        <v>19</v>
      </c>
    </row>
    <row r="4" spans="1:18" ht="15.75" thickBot="1">
      <c r="A4" s="62">
        <v>1</v>
      </c>
      <c r="B4" s="63" t="s">
        <v>23</v>
      </c>
      <c r="C4" s="64">
        <v>3</v>
      </c>
      <c r="D4" s="65" t="s">
        <v>24</v>
      </c>
      <c r="E4" s="65">
        <v>9051009857</v>
      </c>
      <c r="F4" s="65" t="s">
        <v>25</v>
      </c>
      <c r="G4" s="65" t="s">
        <v>20</v>
      </c>
      <c r="H4" s="65" t="s">
        <v>26</v>
      </c>
      <c r="I4" s="66">
        <v>850.719</v>
      </c>
      <c r="J4" s="64" t="s">
        <v>22</v>
      </c>
      <c r="K4" s="64">
        <v>-732337</v>
      </c>
      <c r="L4" s="67">
        <v>-1025773</v>
      </c>
      <c r="M4" s="80"/>
      <c r="N4" s="81"/>
      <c r="O4" s="82"/>
      <c r="P4" s="83"/>
      <c r="Q4" s="84"/>
      <c r="R4" s="68">
        <f>SUM(M4:Q4)</f>
        <v>0</v>
      </c>
    </row>
    <row r="5" spans="1:18" ht="15">
      <c r="A5" s="37">
        <v>2</v>
      </c>
      <c r="B5" s="38" t="s">
        <v>27</v>
      </c>
      <c r="C5" s="113">
        <v>3</v>
      </c>
      <c r="D5" s="115" t="s">
        <v>24</v>
      </c>
      <c r="E5" s="47"/>
      <c r="F5" s="47" t="s">
        <v>28</v>
      </c>
      <c r="G5" s="47" t="s">
        <v>20</v>
      </c>
      <c r="H5" s="115" t="s">
        <v>29</v>
      </c>
      <c r="I5" s="40">
        <v>857.565</v>
      </c>
      <c r="J5" s="39" t="s">
        <v>22</v>
      </c>
      <c r="K5" s="39">
        <v>-727890</v>
      </c>
      <c r="L5" s="41">
        <v>-1028516</v>
      </c>
      <c r="M5" s="90"/>
      <c r="N5" s="91"/>
      <c r="O5" s="91"/>
      <c r="P5" s="92"/>
      <c r="Q5" s="93"/>
      <c r="R5" s="94">
        <f>SUM(M5:Q6)</f>
        <v>0</v>
      </c>
    </row>
    <row r="6" spans="1:18" ht="15.75" thickBot="1">
      <c r="A6" s="49">
        <v>3</v>
      </c>
      <c r="B6" s="50" t="s">
        <v>30</v>
      </c>
      <c r="C6" s="114"/>
      <c r="D6" s="116"/>
      <c r="E6" s="52"/>
      <c r="F6" s="52" t="s">
        <v>20</v>
      </c>
      <c r="G6" s="52" t="s">
        <v>20</v>
      </c>
      <c r="H6" s="116"/>
      <c r="I6" s="53">
        <v>857.6</v>
      </c>
      <c r="J6" s="51" t="s">
        <v>22</v>
      </c>
      <c r="K6" s="51">
        <v>-727868</v>
      </c>
      <c r="L6" s="54">
        <v>-1028540</v>
      </c>
      <c r="M6" s="90"/>
      <c r="N6" s="91"/>
      <c r="O6" s="91"/>
      <c r="P6" s="92"/>
      <c r="Q6" s="93"/>
      <c r="R6" s="94"/>
    </row>
    <row r="7" spans="1:18" ht="15.75" thickBot="1">
      <c r="A7" s="62">
        <v>4</v>
      </c>
      <c r="B7" s="63" t="s">
        <v>31</v>
      </c>
      <c r="C7" s="64">
        <v>3</v>
      </c>
      <c r="D7" s="65" t="s">
        <v>24</v>
      </c>
      <c r="E7" s="65"/>
      <c r="F7" s="65" t="s">
        <v>20</v>
      </c>
      <c r="G7" s="65" t="s">
        <v>20</v>
      </c>
      <c r="H7" s="65" t="s">
        <v>32</v>
      </c>
      <c r="I7" s="66">
        <v>872.11</v>
      </c>
      <c r="J7" s="64" t="s">
        <v>21</v>
      </c>
      <c r="K7" s="64">
        <v>-718255</v>
      </c>
      <c r="L7" s="67">
        <v>-1037375</v>
      </c>
      <c r="M7" s="80"/>
      <c r="N7" s="81"/>
      <c r="O7" s="82"/>
      <c r="P7" s="83"/>
      <c r="Q7" s="84"/>
      <c r="R7" s="68">
        <f>SUM(M7:Q7)</f>
        <v>0</v>
      </c>
    </row>
    <row r="8" spans="1:18" ht="15.75" thickBot="1">
      <c r="A8" s="56">
        <v>5</v>
      </c>
      <c r="B8" s="57" t="s">
        <v>33</v>
      </c>
      <c r="C8" s="58">
        <v>3</v>
      </c>
      <c r="D8" s="59" t="s">
        <v>24</v>
      </c>
      <c r="E8" s="59"/>
      <c r="F8" s="59" t="s">
        <v>20</v>
      </c>
      <c r="G8" s="59" t="s">
        <v>20</v>
      </c>
      <c r="H8" s="59" t="s">
        <v>32</v>
      </c>
      <c r="I8" s="60">
        <v>872.46</v>
      </c>
      <c r="J8" s="58" t="s">
        <v>21</v>
      </c>
      <c r="K8" s="58">
        <v>-717902</v>
      </c>
      <c r="L8" s="61">
        <v>-1037241</v>
      </c>
      <c r="M8" s="85"/>
      <c r="N8" s="86"/>
      <c r="O8" s="87"/>
      <c r="P8" s="88"/>
      <c r="Q8" s="89"/>
      <c r="R8" s="55">
        <f>SUM(M8:Q8)</f>
        <v>0</v>
      </c>
    </row>
    <row r="9" spans="1:18" ht="15">
      <c r="A9" s="24">
        <v>6</v>
      </c>
      <c r="B9" s="25" t="s">
        <v>34</v>
      </c>
      <c r="C9" s="113">
        <v>3</v>
      </c>
      <c r="D9" s="115" t="s">
        <v>35</v>
      </c>
      <c r="E9" s="69"/>
      <c r="F9" s="69" t="s">
        <v>20</v>
      </c>
      <c r="G9" s="69" t="s">
        <v>20</v>
      </c>
      <c r="H9" s="115" t="s">
        <v>36</v>
      </c>
      <c r="I9" s="27">
        <v>891.22</v>
      </c>
      <c r="J9" s="26" t="s">
        <v>22</v>
      </c>
      <c r="K9" s="26">
        <v>-701851</v>
      </c>
      <c r="L9" s="28">
        <v>-1039340</v>
      </c>
      <c r="M9" s="95"/>
      <c r="N9" s="97"/>
      <c r="O9" s="97"/>
      <c r="P9" s="99"/>
      <c r="Q9" s="101"/>
      <c r="R9" s="103">
        <f>SUM(M9:Q10)</f>
        <v>0</v>
      </c>
    </row>
    <row r="10" spans="1:18" ht="15.75" thickBot="1">
      <c r="A10" s="42">
        <v>7</v>
      </c>
      <c r="B10" s="43" t="s">
        <v>37</v>
      </c>
      <c r="C10" s="114"/>
      <c r="D10" s="116"/>
      <c r="E10" s="48"/>
      <c r="F10" s="48" t="s">
        <v>28</v>
      </c>
      <c r="G10" s="48" t="s">
        <v>20</v>
      </c>
      <c r="H10" s="116"/>
      <c r="I10" s="45">
        <v>891.25</v>
      </c>
      <c r="J10" s="44" t="s">
        <v>22</v>
      </c>
      <c r="K10" s="44">
        <v>-701819</v>
      </c>
      <c r="L10" s="46">
        <v>-1039335</v>
      </c>
      <c r="M10" s="96"/>
      <c r="N10" s="98"/>
      <c r="O10" s="98"/>
      <c r="P10" s="100"/>
      <c r="Q10" s="102"/>
      <c r="R10" s="104"/>
    </row>
    <row r="11" spans="1:18" ht="15">
      <c r="A11" s="37">
        <v>8</v>
      </c>
      <c r="B11" s="38" t="s">
        <v>38</v>
      </c>
      <c r="C11" s="113">
        <v>3</v>
      </c>
      <c r="D11" s="115" t="s">
        <v>35</v>
      </c>
      <c r="E11" s="47"/>
      <c r="F11" s="47" t="s">
        <v>28</v>
      </c>
      <c r="G11" s="47" t="s">
        <v>20</v>
      </c>
      <c r="H11" s="115" t="s">
        <v>36</v>
      </c>
      <c r="I11" s="40">
        <v>891.59</v>
      </c>
      <c r="J11" s="39" t="s">
        <v>22</v>
      </c>
      <c r="K11" s="39">
        <v>-701479</v>
      </c>
      <c r="L11" s="41">
        <v>-1039294</v>
      </c>
      <c r="M11" s="90"/>
      <c r="N11" s="91"/>
      <c r="O11" s="91"/>
      <c r="P11" s="92"/>
      <c r="Q11" s="93"/>
      <c r="R11" s="94">
        <f>SUM(M11:Q12)</f>
        <v>0</v>
      </c>
    </row>
    <row r="12" spans="1:18" ht="15.75" thickBot="1">
      <c r="A12" s="49">
        <v>9</v>
      </c>
      <c r="B12" s="50" t="s">
        <v>39</v>
      </c>
      <c r="C12" s="114"/>
      <c r="D12" s="116"/>
      <c r="E12" s="52"/>
      <c r="F12" s="52" t="s">
        <v>40</v>
      </c>
      <c r="G12" s="52" t="s">
        <v>20</v>
      </c>
      <c r="H12" s="116"/>
      <c r="I12" s="53">
        <v>891.615</v>
      </c>
      <c r="J12" s="51" t="s">
        <v>22</v>
      </c>
      <c r="K12" s="51">
        <v>-701447</v>
      </c>
      <c r="L12" s="54">
        <v>-1039289</v>
      </c>
      <c r="M12" s="90"/>
      <c r="N12" s="91"/>
      <c r="O12" s="91"/>
      <c r="P12" s="92"/>
      <c r="Q12" s="93"/>
      <c r="R12" s="94"/>
    </row>
    <row r="13" spans="1:18" ht="15.75" thickBot="1">
      <c r="A13" s="62">
        <v>10</v>
      </c>
      <c r="B13" s="70" t="s">
        <v>41</v>
      </c>
      <c r="C13" s="64">
        <v>3</v>
      </c>
      <c r="D13" s="65" t="s">
        <v>35</v>
      </c>
      <c r="E13" s="65">
        <v>9051009830</v>
      </c>
      <c r="F13" s="65" t="s">
        <v>28</v>
      </c>
      <c r="G13" s="65" t="s">
        <v>20</v>
      </c>
      <c r="H13" s="65" t="s">
        <v>42</v>
      </c>
      <c r="I13" s="66">
        <v>896.24</v>
      </c>
      <c r="J13" s="64" t="s">
        <v>21</v>
      </c>
      <c r="K13" s="64">
        <v>-697126</v>
      </c>
      <c r="L13" s="67">
        <v>-1038267</v>
      </c>
      <c r="M13" s="80"/>
      <c r="N13" s="81"/>
      <c r="O13" s="82"/>
      <c r="P13" s="83"/>
      <c r="Q13" s="84"/>
      <c r="R13" s="68">
        <f>SUM(M13:Q13)</f>
        <v>0</v>
      </c>
    </row>
    <row r="14" spans="1:18" ht="15">
      <c r="A14" s="37">
        <v>11</v>
      </c>
      <c r="B14" s="38" t="s">
        <v>43</v>
      </c>
      <c r="C14" s="113">
        <v>3</v>
      </c>
      <c r="D14" s="115" t="s">
        <v>35</v>
      </c>
      <c r="E14" s="47">
        <v>9051009830</v>
      </c>
      <c r="F14" s="47" t="s">
        <v>44</v>
      </c>
      <c r="G14" s="47" t="s">
        <v>20</v>
      </c>
      <c r="H14" s="115" t="s">
        <v>42</v>
      </c>
      <c r="I14" s="40">
        <v>896.7</v>
      </c>
      <c r="J14" s="39" t="s">
        <v>21</v>
      </c>
      <c r="K14" s="39">
        <v>-696746</v>
      </c>
      <c r="L14" s="41">
        <v>-1038332</v>
      </c>
      <c r="M14" s="90"/>
      <c r="N14" s="91"/>
      <c r="O14" s="91"/>
      <c r="P14" s="92"/>
      <c r="Q14" s="93"/>
      <c r="R14" s="94">
        <f>SUM(M14:Q15)</f>
        <v>0</v>
      </c>
    </row>
    <row r="15" spans="1:18" ht="15.75" thickBot="1">
      <c r="A15" s="49">
        <v>12</v>
      </c>
      <c r="B15" s="50" t="s">
        <v>45</v>
      </c>
      <c r="C15" s="114"/>
      <c r="D15" s="116"/>
      <c r="E15" s="52">
        <v>9051009830</v>
      </c>
      <c r="F15" s="52" t="s">
        <v>20</v>
      </c>
      <c r="G15" s="52" t="s">
        <v>20</v>
      </c>
      <c r="H15" s="116"/>
      <c r="I15" s="53">
        <v>896.647</v>
      </c>
      <c r="J15" s="51" t="s">
        <v>21</v>
      </c>
      <c r="K15" s="51">
        <v>-696775</v>
      </c>
      <c r="L15" s="54">
        <v>-1038320</v>
      </c>
      <c r="M15" s="90"/>
      <c r="N15" s="91"/>
      <c r="O15" s="91"/>
      <c r="P15" s="92"/>
      <c r="Q15" s="93"/>
      <c r="R15" s="94"/>
    </row>
    <row r="16" spans="1:18" ht="15">
      <c r="A16" s="24">
        <v>13</v>
      </c>
      <c r="B16" s="25" t="s">
        <v>46</v>
      </c>
      <c r="C16" s="113">
        <v>3</v>
      </c>
      <c r="D16" s="115" t="s">
        <v>35</v>
      </c>
      <c r="E16" s="69"/>
      <c r="F16" s="69" t="s">
        <v>20</v>
      </c>
      <c r="G16" s="69" t="s">
        <v>20</v>
      </c>
      <c r="H16" s="115" t="s">
        <v>47</v>
      </c>
      <c r="I16" s="27">
        <v>905.035</v>
      </c>
      <c r="J16" s="26" t="s">
        <v>22</v>
      </c>
      <c r="K16" s="26">
        <v>-691979</v>
      </c>
      <c r="L16" s="28">
        <v>-1044120</v>
      </c>
      <c r="M16" s="95"/>
      <c r="N16" s="97"/>
      <c r="O16" s="97"/>
      <c r="P16" s="99"/>
      <c r="Q16" s="101"/>
      <c r="R16" s="103">
        <f>SUM(M16:Q17)</f>
        <v>0</v>
      </c>
    </row>
    <row r="17" spans="1:18" ht="15.75" thickBot="1">
      <c r="A17" s="42">
        <v>14</v>
      </c>
      <c r="B17" s="43" t="s">
        <v>48</v>
      </c>
      <c r="C17" s="114"/>
      <c r="D17" s="116"/>
      <c r="E17" s="48"/>
      <c r="F17" s="48" t="s">
        <v>28</v>
      </c>
      <c r="G17" s="48" t="s">
        <v>20</v>
      </c>
      <c r="H17" s="116"/>
      <c r="I17" s="45">
        <v>905.058</v>
      </c>
      <c r="J17" s="44" t="s">
        <v>22</v>
      </c>
      <c r="K17" s="44">
        <v>-691962</v>
      </c>
      <c r="L17" s="46">
        <v>-1044134</v>
      </c>
      <c r="M17" s="96"/>
      <c r="N17" s="98"/>
      <c r="O17" s="98"/>
      <c r="P17" s="100"/>
      <c r="Q17" s="102"/>
      <c r="R17" s="104"/>
    </row>
    <row r="18" spans="1:18" ht="15">
      <c r="A18" s="37">
        <v>15</v>
      </c>
      <c r="B18" s="38" t="s">
        <v>49</v>
      </c>
      <c r="C18" s="113">
        <v>3</v>
      </c>
      <c r="D18" s="115" t="s">
        <v>35</v>
      </c>
      <c r="E18" s="47"/>
      <c r="F18" s="47" t="s">
        <v>20</v>
      </c>
      <c r="G18" s="47" t="s">
        <v>20</v>
      </c>
      <c r="H18" s="115" t="s">
        <v>50</v>
      </c>
      <c r="I18" s="40">
        <v>911.53</v>
      </c>
      <c r="J18" s="39" t="s">
        <v>22</v>
      </c>
      <c r="K18" s="39">
        <v>-690118</v>
      </c>
      <c r="L18" s="41">
        <v>-1049451</v>
      </c>
      <c r="M18" s="90"/>
      <c r="N18" s="91"/>
      <c r="O18" s="91"/>
      <c r="P18" s="92"/>
      <c r="Q18" s="93"/>
      <c r="R18" s="94">
        <f>SUM(M18:Q19)</f>
        <v>0</v>
      </c>
    </row>
    <row r="19" spans="1:18" ht="15.75" thickBot="1">
      <c r="A19" s="49">
        <v>16</v>
      </c>
      <c r="B19" s="50" t="s">
        <v>51</v>
      </c>
      <c r="C19" s="114"/>
      <c r="D19" s="116"/>
      <c r="E19" s="52"/>
      <c r="F19" s="52" t="s">
        <v>28</v>
      </c>
      <c r="G19" s="52" t="s">
        <v>20</v>
      </c>
      <c r="H19" s="116"/>
      <c r="I19" s="53">
        <v>911.57</v>
      </c>
      <c r="J19" s="51" t="s">
        <v>22</v>
      </c>
      <c r="K19" s="51">
        <v>-690097</v>
      </c>
      <c r="L19" s="54">
        <v>-1049489</v>
      </c>
      <c r="M19" s="90"/>
      <c r="N19" s="91"/>
      <c r="O19" s="91"/>
      <c r="P19" s="92"/>
      <c r="Q19" s="93"/>
      <c r="R19" s="94"/>
    </row>
    <row r="20" spans="1:18" ht="15.75" thickBot="1">
      <c r="A20" s="62">
        <v>17</v>
      </c>
      <c r="B20" s="70" t="s">
        <v>52</v>
      </c>
      <c r="C20" s="64">
        <v>3</v>
      </c>
      <c r="D20" s="65" t="s">
        <v>35</v>
      </c>
      <c r="E20" s="65"/>
      <c r="F20" s="65" t="s">
        <v>28</v>
      </c>
      <c r="G20" s="65" t="s">
        <v>20</v>
      </c>
      <c r="H20" s="65" t="s">
        <v>50</v>
      </c>
      <c r="I20" s="66">
        <v>911.905</v>
      </c>
      <c r="J20" s="64" t="s">
        <v>22</v>
      </c>
      <c r="K20" s="64">
        <v>-689939</v>
      </c>
      <c r="L20" s="67">
        <v>-1049782</v>
      </c>
      <c r="M20" s="80"/>
      <c r="N20" s="81"/>
      <c r="O20" s="82"/>
      <c r="P20" s="83"/>
      <c r="Q20" s="84"/>
      <c r="R20" s="68">
        <f>SUM(M20:Q20)</f>
        <v>0</v>
      </c>
    </row>
    <row r="21" spans="1:18" ht="15">
      <c r="A21" s="37">
        <v>18</v>
      </c>
      <c r="B21" s="38" t="s">
        <v>53</v>
      </c>
      <c r="C21" s="113">
        <v>3</v>
      </c>
      <c r="D21" s="115" t="s">
        <v>35</v>
      </c>
      <c r="E21" s="47"/>
      <c r="F21" s="47" t="s">
        <v>28</v>
      </c>
      <c r="G21" s="47" t="s">
        <v>20</v>
      </c>
      <c r="H21" s="115" t="s">
        <v>54</v>
      </c>
      <c r="I21" s="40">
        <v>916.156</v>
      </c>
      <c r="J21" s="39" t="s">
        <v>22</v>
      </c>
      <c r="K21" s="39">
        <v>-689785</v>
      </c>
      <c r="L21" s="41">
        <v>-1053339</v>
      </c>
      <c r="M21" s="90"/>
      <c r="N21" s="91"/>
      <c r="O21" s="91"/>
      <c r="P21" s="92"/>
      <c r="Q21" s="93"/>
      <c r="R21" s="94">
        <f>SUM(M21:Q22)</f>
        <v>0</v>
      </c>
    </row>
    <row r="22" spans="1:18" ht="15.75" thickBot="1">
      <c r="A22" s="49">
        <v>19</v>
      </c>
      <c r="B22" s="50" t="s">
        <v>55</v>
      </c>
      <c r="C22" s="114"/>
      <c r="D22" s="116"/>
      <c r="E22" s="52"/>
      <c r="F22" s="52" t="s">
        <v>20</v>
      </c>
      <c r="G22" s="52" t="s">
        <v>20</v>
      </c>
      <c r="H22" s="116"/>
      <c r="I22" s="53">
        <v>916.2</v>
      </c>
      <c r="J22" s="51" t="s">
        <v>22</v>
      </c>
      <c r="K22" s="51">
        <v>-689765</v>
      </c>
      <c r="L22" s="54">
        <v>-1053379</v>
      </c>
      <c r="M22" s="90"/>
      <c r="N22" s="91"/>
      <c r="O22" s="91"/>
      <c r="P22" s="92"/>
      <c r="Q22" s="93"/>
      <c r="R22" s="94"/>
    </row>
    <row r="23" spans="1:18" ht="15">
      <c r="A23" s="24">
        <v>20</v>
      </c>
      <c r="B23" s="25" t="s">
        <v>56</v>
      </c>
      <c r="C23" s="113">
        <v>3</v>
      </c>
      <c r="D23" s="115" t="s">
        <v>35</v>
      </c>
      <c r="E23" s="69"/>
      <c r="F23" s="69" t="s">
        <v>40</v>
      </c>
      <c r="G23" s="69" t="s">
        <v>20</v>
      </c>
      <c r="H23" s="115" t="s">
        <v>54</v>
      </c>
      <c r="I23" s="27">
        <v>916.44</v>
      </c>
      <c r="J23" s="26" t="s">
        <v>22</v>
      </c>
      <c r="K23" s="26">
        <v>-689528</v>
      </c>
      <c r="L23" s="28">
        <v>-1053855</v>
      </c>
      <c r="M23" s="95"/>
      <c r="N23" s="97"/>
      <c r="O23" s="97"/>
      <c r="P23" s="99"/>
      <c r="Q23" s="101"/>
      <c r="R23" s="103">
        <f>SUM(M23:Q27)</f>
        <v>0</v>
      </c>
    </row>
    <row r="24" spans="1:18" ht="15">
      <c r="A24" s="29">
        <v>21</v>
      </c>
      <c r="B24" s="30" t="s">
        <v>57</v>
      </c>
      <c r="C24" s="117"/>
      <c r="D24" s="118"/>
      <c r="E24" s="34"/>
      <c r="F24" s="34" t="s">
        <v>20</v>
      </c>
      <c r="G24" s="34" t="s">
        <v>20</v>
      </c>
      <c r="H24" s="118"/>
      <c r="I24" s="32">
        <v>916.68</v>
      </c>
      <c r="J24" s="31" t="s">
        <v>22</v>
      </c>
      <c r="K24" s="31">
        <v>-689555</v>
      </c>
      <c r="L24" s="33">
        <v>-1053799</v>
      </c>
      <c r="M24" s="90"/>
      <c r="N24" s="91"/>
      <c r="O24" s="91"/>
      <c r="P24" s="92"/>
      <c r="Q24" s="93"/>
      <c r="R24" s="94"/>
    </row>
    <row r="25" spans="1:18" ht="15">
      <c r="A25" s="29">
        <v>22</v>
      </c>
      <c r="B25" s="30" t="s">
        <v>58</v>
      </c>
      <c r="C25" s="117"/>
      <c r="D25" s="118"/>
      <c r="E25" s="34"/>
      <c r="F25" s="34" t="s">
        <v>20</v>
      </c>
      <c r="G25" s="34" t="s">
        <v>20</v>
      </c>
      <c r="H25" s="118"/>
      <c r="I25" s="32">
        <v>916.715</v>
      </c>
      <c r="J25" s="31" t="s">
        <v>22</v>
      </c>
      <c r="K25" s="31">
        <v>-689542</v>
      </c>
      <c r="L25" s="33">
        <v>-1053827</v>
      </c>
      <c r="M25" s="90"/>
      <c r="N25" s="91"/>
      <c r="O25" s="91"/>
      <c r="P25" s="92"/>
      <c r="Q25" s="93"/>
      <c r="R25" s="94"/>
    </row>
    <row r="26" spans="1:18" ht="15">
      <c r="A26" s="29">
        <v>23</v>
      </c>
      <c r="B26" s="30" t="s">
        <v>59</v>
      </c>
      <c r="C26" s="117"/>
      <c r="D26" s="118"/>
      <c r="E26" s="34"/>
      <c r="F26" s="34" t="s">
        <v>28</v>
      </c>
      <c r="G26" s="34" t="s">
        <v>20</v>
      </c>
      <c r="H26" s="118"/>
      <c r="I26" s="32">
        <v>916.77</v>
      </c>
      <c r="J26" s="31" t="s">
        <v>22</v>
      </c>
      <c r="K26" s="31">
        <v>-689514</v>
      </c>
      <c r="L26" s="33">
        <v>-1053884</v>
      </c>
      <c r="M26" s="90"/>
      <c r="N26" s="91"/>
      <c r="O26" s="91"/>
      <c r="P26" s="92"/>
      <c r="Q26" s="93"/>
      <c r="R26" s="94"/>
    </row>
    <row r="27" spans="1:18" ht="15.75" thickBot="1">
      <c r="A27" s="42">
        <v>24</v>
      </c>
      <c r="B27" s="43" t="s">
        <v>60</v>
      </c>
      <c r="C27" s="114"/>
      <c r="D27" s="116"/>
      <c r="E27" s="48"/>
      <c r="F27" s="48" t="s">
        <v>20</v>
      </c>
      <c r="G27" s="48" t="s">
        <v>20</v>
      </c>
      <c r="H27" s="116"/>
      <c r="I27" s="45">
        <v>916.8</v>
      </c>
      <c r="J27" s="44" t="s">
        <v>22</v>
      </c>
      <c r="K27" s="44">
        <v>-689499</v>
      </c>
      <c r="L27" s="46">
        <v>-1053912</v>
      </c>
      <c r="M27" s="96"/>
      <c r="N27" s="98"/>
      <c r="O27" s="98"/>
      <c r="P27" s="100"/>
      <c r="Q27" s="102"/>
      <c r="R27" s="104"/>
    </row>
    <row r="28" spans="1:18" ht="15">
      <c r="A28" s="37">
        <v>25</v>
      </c>
      <c r="B28" s="38" t="s">
        <v>61</v>
      </c>
      <c r="C28" s="113">
        <v>3</v>
      </c>
      <c r="D28" s="115" t="s">
        <v>62</v>
      </c>
      <c r="E28" s="47"/>
      <c r="F28" s="47" t="s">
        <v>20</v>
      </c>
      <c r="G28" s="47" t="s">
        <v>20</v>
      </c>
      <c r="H28" s="115" t="s">
        <v>63</v>
      </c>
      <c r="I28" s="40">
        <v>932.535</v>
      </c>
      <c r="J28" s="39" t="s">
        <v>21</v>
      </c>
      <c r="K28" s="39">
        <v>-677698</v>
      </c>
      <c r="L28" s="41">
        <v>-1057468</v>
      </c>
      <c r="M28" s="90"/>
      <c r="N28" s="91"/>
      <c r="O28" s="91"/>
      <c r="P28" s="92"/>
      <c r="Q28" s="93"/>
      <c r="R28" s="94">
        <f>SUM(M28:Q29)</f>
        <v>0</v>
      </c>
    </row>
    <row r="29" spans="1:18" ht="15.75" thickBot="1">
      <c r="A29" s="49">
        <v>26</v>
      </c>
      <c r="B29" s="50" t="s">
        <v>64</v>
      </c>
      <c r="C29" s="114"/>
      <c r="D29" s="116"/>
      <c r="E29" s="52"/>
      <c r="F29" s="52" t="s">
        <v>28</v>
      </c>
      <c r="G29" s="52" t="s">
        <v>20</v>
      </c>
      <c r="H29" s="116"/>
      <c r="I29" s="53">
        <v>932.586</v>
      </c>
      <c r="J29" s="51" t="s">
        <v>21</v>
      </c>
      <c r="K29" s="51">
        <v>-677651</v>
      </c>
      <c r="L29" s="54">
        <v>-1057450</v>
      </c>
      <c r="M29" s="90"/>
      <c r="N29" s="91"/>
      <c r="O29" s="91"/>
      <c r="P29" s="92"/>
      <c r="Q29" s="93"/>
      <c r="R29" s="94"/>
    </row>
    <row r="30" spans="1:18" ht="15">
      <c r="A30" s="24">
        <v>27</v>
      </c>
      <c r="B30" s="25" t="s">
        <v>65</v>
      </c>
      <c r="C30" s="113">
        <v>3</v>
      </c>
      <c r="D30" s="115" t="s">
        <v>62</v>
      </c>
      <c r="E30" s="69"/>
      <c r="F30" s="69" t="s">
        <v>20</v>
      </c>
      <c r="G30" s="69" t="s">
        <v>20</v>
      </c>
      <c r="H30" s="115" t="s">
        <v>63</v>
      </c>
      <c r="I30" s="27">
        <v>932.905</v>
      </c>
      <c r="J30" s="26" t="s">
        <v>21</v>
      </c>
      <c r="K30" s="26">
        <v>-677368</v>
      </c>
      <c r="L30" s="28">
        <v>-1057343</v>
      </c>
      <c r="M30" s="95"/>
      <c r="N30" s="97"/>
      <c r="O30" s="97"/>
      <c r="P30" s="99"/>
      <c r="Q30" s="101"/>
      <c r="R30" s="103">
        <f>SUM(M30:Q31)</f>
        <v>0</v>
      </c>
    </row>
    <row r="31" spans="1:18" ht="15.75" thickBot="1">
      <c r="A31" s="42">
        <v>28</v>
      </c>
      <c r="B31" s="43" t="s">
        <v>66</v>
      </c>
      <c r="C31" s="114"/>
      <c r="D31" s="116"/>
      <c r="E31" s="48"/>
      <c r="F31" s="48" t="s">
        <v>20</v>
      </c>
      <c r="G31" s="48" t="s">
        <v>20</v>
      </c>
      <c r="H31" s="116"/>
      <c r="I31" s="45">
        <v>932.95</v>
      </c>
      <c r="J31" s="44" t="s">
        <v>21</v>
      </c>
      <c r="K31" s="44">
        <v>-677326</v>
      </c>
      <c r="L31" s="46">
        <v>-1057332</v>
      </c>
      <c r="M31" s="96"/>
      <c r="N31" s="98"/>
      <c r="O31" s="98"/>
      <c r="P31" s="100"/>
      <c r="Q31" s="102"/>
      <c r="R31" s="104"/>
    </row>
    <row r="32" spans="1:18" ht="15">
      <c r="A32" s="37">
        <v>29</v>
      </c>
      <c r="B32" s="38" t="s">
        <v>67</v>
      </c>
      <c r="C32" s="113">
        <v>3</v>
      </c>
      <c r="D32" s="115" t="s">
        <v>62</v>
      </c>
      <c r="E32" s="47">
        <v>9051011718</v>
      </c>
      <c r="F32" s="47" t="s">
        <v>68</v>
      </c>
      <c r="G32" s="47" t="s">
        <v>20</v>
      </c>
      <c r="H32" s="115" t="s">
        <v>63</v>
      </c>
      <c r="I32" s="40">
        <v>933</v>
      </c>
      <c r="J32" s="39" t="s">
        <v>22</v>
      </c>
      <c r="K32" s="39">
        <v>-677309</v>
      </c>
      <c r="L32" s="41">
        <v>-1057216</v>
      </c>
      <c r="M32" s="90"/>
      <c r="N32" s="91"/>
      <c r="O32" s="91"/>
      <c r="P32" s="92"/>
      <c r="Q32" s="93"/>
      <c r="R32" s="94">
        <f>SUM(M32:Q34)</f>
        <v>0</v>
      </c>
    </row>
    <row r="33" spans="1:18" ht="15">
      <c r="A33" s="29">
        <v>30</v>
      </c>
      <c r="B33" s="30" t="s">
        <v>69</v>
      </c>
      <c r="C33" s="117"/>
      <c r="D33" s="118"/>
      <c r="E33" s="34">
        <v>9051011718</v>
      </c>
      <c r="F33" s="34" t="s">
        <v>68</v>
      </c>
      <c r="G33" s="34" t="s">
        <v>20</v>
      </c>
      <c r="H33" s="118"/>
      <c r="I33" s="32">
        <v>933.028</v>
      </c>
      <c r="J33" s="31" t="s">
        <v>22</v>
      </c>
      <c r="K33" s="31">
        <v>-677280</v>
      </c>
      <c r="L33" s="33">
        <v>-1057207</v>
      </c>
      <c r="M33" s="90"/>
      <c r="N33" s="91"/>
      <c r="O33" s="91"/>
      <c r="P33" s="92"/>
      <c r="Q33" s="93"/>
      <c r="R33" s="94"/>
    </row>
    <row r="34" spans="1:18" ht="15.75" thickBot="1">
      <c r="A34" s="49">
        <v>31</v>
      </c>
      <c r="B34" s="50" t="s">
        <v>70</v>
      </c>
      <c r="C34" s="114"/>
      <c r="D34" s="116"/>
      <c r="E34" s="52">
        <v>9051011718</v>
      </c>
      <c r="F34" s="52" t="s">
        <v>68</v>
      </c>
      <c r="G34" s="52" t="s">
        <v>20</v>
      </c>
      <c r="H34" s="116"/>
      <c r="I34" s="53">
        <v>933.053</v>
      </c>
      <c r="J34" s="51" t="s">
        <v>22</v>
      </c>
      <c r="K34" s="51">
        <v>-677251</v>
      </c>
      <c r="L34" s="54">
        <v>-1057198</v>
      </c>
      <c r="M34" s="90"/>
      <c r="N34" s="91"/>
      <c r="O34" s="91"/>
      <c r="P34" s="92"/>
      <c r="Q34" s="93"/>
      <c r="R34" s="94"/>
    </row>
    <row r="35" spans="1:18" ht="15">
      <c r="A35" s="24">
        <v>32</v>
      </c>
      <c r="B35" s="25" t="s">
        <v>71</v>
      </c>
      <c r="C35" s="113">
        <v>3</v>
      </c>
      <c r="D35" s="115" t="s">
        <v>62</v>
      </c>
      <c r="E35" s="69">
        <v>9051011551</v>
      </c>
      <c r="F35" s="69" t="s">
        <v>72</v>
      </c>
      <c r="G35" s="69" t="s">
        <v>20</v>
      </c>
      <c r="H35" s="115" t="s">
        <v>73</v>
      </c>
      <c r="I35" s="27">
        <v>942.83</v>
      </c>
      <c r="J35" s="26" t="s">
        <v>22</v>
      </c>
      <c r="K35" s="26">
        <v>-668806</v>
      </c>
      <c r="L35" s="28">
        <v>-1057284</v>
      </c>
      <c r="M35" s="95"/>
      <c r="N35" s="97"/>
      <c r="O35" s="97"/>
      <c r="P35" s="99"/>
      <c r="Q35" s="101"/>
      <c r="R35" s="103">
        <f>SUM(M35:Q38)</f>
        <v>0</v>
      </c>
    </row>
    <row r="36" spans="1:18" ht="15">
      <c r="A36" s="29">
        <v>33</v>
      </c>
      <c r="B36" s="30" t="s">
        <v>74</v>
      </c>
      <c r="C36" s="117"/>
      <c r="D36" s="118"/>
      <c r="E36" s="34">
        <v>9051011551</v>
      </c>
      <c r="F36" s="34" t="s">
        <v>72</v>
      </c>
      <c r="G36" s="34" t="s">
        <v>20</v>
      </c>
      <c r="H36" s="118"/>
      <c r="I36" s="32">
        <v>942.86</v>
      </c>
      <c r="J36" s="31" t="s">
        <v>22</v>
      </c>
      <c r="K36" s="31">
        <v>-668783</v>
      </c>
      <c r="L36" s="33">
        <v>-1057305</v>
      </c>
      <c r="M36" s="90"/>
      <c r="N36" s="91"/>
      <c r="O36" s="91"/>
      <c r="P36" s="92"/>
      <c r="Q36" s="93"/>
      <c r="R36" s="94"/>
    </row>
    <row r="37" spans="1:18" ht="15">
      <c r="A37" s="29">
        <v>34</v>
      </c>
      <c r="B37" s="30" t="s">
        <v>75</v>
      </c>
      <c r="C37" s="117"/>
      <c r="D37" s="118"/>
      <c r="E37" s="34">
        <v>9051011551</v>
      </c>
      <c r="F37" s="34" t="s">
        <v>72</v>
      </c>
      <c r="G37" s="34" t="s">
        <v>20</v>
      </c>
      <c r="H37" s="118"/>
      <c r="I37" s="32">
        <v>942.89</v>
      </c>
      <c r="J37" s="31" t="s">
        <v>22</v>
      </c>
      <c r="K37" s="31">
        <v>-668761</v>
      </c>
      <c r="L37" s="33">
        <v>-1057325</v>
      </c>
      <c r="M37" s="90"/>
      <c r="N37" s="91"/>
      <c r="O37" s="91"/>
      <c r="P37" s="92"/>
      <c r="Q37" s="93"/>
      <c r="R37" s="94"/>
    </row>
    <row r="38" spans="1:18" ht="15.75" thickBot="1">
      <c r="A38" s="42">
        <v>35</v>
      </c>
      <c r="B38" s="43" t="s">
        <v>76</v>
      </c>
      <c r="C38" s="114"/>
      <c r="D38" s="116"/>
      <c r="E38" s="48">
        <v>9051011551</v>
      </c>
      <c r="F38" s="48" t="s">
        <v>72</v>
      </c>
      <c r="G38" s="48" t="s">
        <v>20</v>
      </c>
      <c r="H38" s="116"/>
      <c r="I38" s="45">
        <v>942.92</v>
      </c>
      <c r="J38" s="44" t="s">
        <v>22</v>
      </c>
      <c r="K38" s="44">
        <v>-668739</v>
      </c>
      <c r="L38" s="46">
        <v>-1057345</v>
      </c>
      <c r="M38" s="96"/>
      <c r="N38" s="98"/>
      <c r="O38" s="98"/>
      <c r="P38" s="100"/>
      <c r="Q38" s="102"/>
      <c r="R38" s="104"/>
    </row>
    <row r="39" spans="1:18" ht="15">
      <c r="A39" s="37">
        <v>36</v>
      </c>
      <c r="B39" s="38" t="s">
        <v>77</v>
      </c>
      <c r="C39" s="113">
        <v>3</v>
      </c>
      <c r="D39" s="115" t="s">
        <v>62</v>
      </c>
      <c r="E39" s="47">
        <v>9051011551</v>
      </c>
      <c r="F39" s="47" t="s">
        <v>72</v>
      </c>
      <c r="G39" s="47" t="s">
        <v>20</v>
      </c>
      <c r="H39" s="115" t="s">
        <v>78</v>
      </c>
      <c r="I39" s="40">
        <v>945.438</v>
      </c>
      <c r="J39" s="39" t="s">
        <v>21</v>
      </c>
      <c r="K39" s="39">
        <v>-666699</v>
      </c>
      <c r="L39" s="41">
        <v>-1058247</v>
      </c>
      <c r="M39" s="90"/>
      <c r="N39" s="91"/>
      <c r="O39" s="91"/>
      <c r="P39" s="92"/>
      <c r="Q39" s="93"/>
      <c r="R39" s="94">
        <f>SUM(M39:Q42)</f>
        <v>0</v>
      </c>
    </row>
    <row r="40" spans="1:18" ht="15">
      <c r="A40" s="29">
        <v>37</v>
      </c>
      <c r="B40" s="30" t="s">
        <v>79</v>
      </c>
      <c r="C40" s="117"/>
      <c r="D40" s="118"/>
      <c r="E40" s="34">
        <v>9051011551</v>
      </c>
      <c r="F40" s="34" t="s">
        <v>72</v>
      </c>
      <c r="G40" s="34" t="s">
        <v>20</v>
      </c>
      <c r="H40" s="118"/>
      <c r="I40" s="32">
        <v>945.468</v>
      </c>
      <c r="J40" s="31" t="s">
        <v>21</v>
      </c>
      <c r="K40" s="31">
        <v>-666670</v>
      </c>
      <c r="L40" s="33">
        <v>-1058248</v>
      </c>
      <c r="M40" s="90"/>
      <c r="N40" s="91"/>
      <c r="O40" s="91"/>
      <c r="P40" s="92"/>
      <c r="Q40" s="93"/>
      <c r="R40" s="94"/>
    </row>
    <row r="41" spans="1:18" ht="15">
      <c r="A41" s="29">
        <v>38</v>
      </c>
      <c r="B41" s="30" t="s">
        <v>80</v>
      </c>
      <c r="C41" s="117"/>
      <c r="D41" s="118"/>
      <c r="E41" s="34">
        <v>9051011551</v>
      </c>
      <c r="F41" s="34" t="s">
        <v>72</v>
      </c>
      <c r="G41" s="34" t="s">
        <v>20</v>
      </c>
      <c r="H41" s="118"/>
      <c r="I41" s="32">
        <v>945.499</v>
      </c>
      <c r="J41" s="31" t="s">
        <v>21</v>
      </c>
      <c r="K41" s="31">
        <v>-666640</v>
      </c>
      <c r="L41" s="33">
        <v>-1058250</v>
      </c>
      <c r="M41" s="90"/>
      <c r="N41" s="91"/>
      <c r="O41" s="91"/>
      <c r="P41" s="92"/>
      <c r="Q41" s="93"/>
      <c r="R41" s="94"/>
    </row>
    <row r="42" spans="1:18" ht="15.75" thickBot="1">
      <c r="A42" s="49">
        <v>39</v>
      </c>
      <c r="B42" s="50" t="s">
        <v>81</v>
      </c>
      <c r="C42" s="114"/>
      <c r="D42" s="116"/>
      <c r="E42" s="52">
        <v>9051011551</v>
      </c>
      <c r="F42" s="52" t="s">
        <v>72</v>
      </c>
      <c r="G42" s="52" t="s">
        <v>20</v>
      </c>
      <c r="H42" s="116"/>
      <c r="I42" s="53">
        <v>945.529</v>
      </c>
      <c r="J42" s="51" t="s">
        <v>21</v>
      </c>
      <c r="K42" s="51">
        <v>-666610</v>
      </c>
      <c r="L42" s="54">
        <v>-1058251</v>
      </c>
      <c r="M42" s="90"/>
      <c r="N42" s="91"/>
      <c r="O42" s="91"/>
      <c r="P42" s="92"/>
      <c r="Q42" s="93"/>
      <c r="R42" s="94"/>
    </row>
    <row r="43" spans="1:18" ht="15">
      <c r="A43" s="24">
        <v>40</v>
      </c>
      <c r="B43" s="25" t="s">
        <v>82</v>
      </c>
      <c r="C43" s="113">
        <v>3</v>
      </c>
      <c r="D43" s="115" t="s">
        <v>62</v>
      </c>
      <c r="E43" s="69">
        <v>9051011551</v>
      </c>
      <c r="F43" s="69" t="s">
        <v>72</v>
      </c>
      <c r="G43" s="69" t="s">
        <v>20</v>
      </c>
      <c r="H43" s="115" t="s">
        <v>83</v>
      </c>
      <c r="I43" s="27">
        <v>947.498</v>
      </c>
      <c r="J43" s="26" t="s">
        <v>21</v>
      </c>
      <c r="K43" s="26">
        <v>-664927</v>
      </c>
      <c r="L43" s="28">
        <v>-1057733</v>
      </c>
      <c r="M43" s="95"/>
      <c r="N43" s="97"/>
      <c r="O43" s="97"/>
      <c r="P43" s="99"/>
      <c r="Q43" s="101"/>
      <c r="R43" s="103">
        <f>SUM(M43:Q46)</f>
        <v>0</v>
      </c>
    </row>
    <row r="44" spans="1:18" ht="15">
      <c r="A44" s="29">
        <v>41</v>
      </c>
      <c r="B44" s="30" t="s">
        <v>84</v>
      </c>
      <c r="C44" s="117"/>
      <c r="D44" s="118"/>
      <c r="E44" s="34">
        <v>9051011551</v>
      </c>
      <c r="F44" s="34" t="s">
        <v>72</v>
      </c>
      <c r="G44" s="34" t="s">
        <v>20</v>
      </c>
      <c r="H44" s="118"/>
      <c r="I44" s="32">
        <v>947.523</v>
      </c>
      <c r="J44" s="31" t="s">
        <v>21</v>
      </c>
      <c r="K44" s="31">
        <v>-664904</v>
      </c>
      <c r="L44" s="33">
        <v>-1057721</v>
      </c>
      <c r="M44" s="90"/>
      <c r="N44" s="91"/>
      <c r="O44" s="91"/>
      <c r="P44" s="92"/>
      <c r="Q44" s="93"/>
      <c r="R44" s="94"/>
    </row>
    <row r="45" spans="1:18" ht="15">
      <c r="A45" s="29">
        <v>42</v>
      </c>
      <c r="B45" s="30" t="s">
        <v>85</v>
      </c>
      <c r="C45" s="117"/>
      <c r="D45" s="118"/>
      <c r="E45" s="34">
        <v>9051011551</v>
      </c>
      <c r="F45" s="34" t="s">
        <v>72</v>
      </c>
      <c r="G45" s="34" t="s">
        <v>20</v>
      </c>
      <c r="H45" s="118"/>
      <c r="I45" s="32">
        <v>947.553</v>
      </c>
      <c r="J45" s="31" t="s">
        <v>21</v>
      </c>
      <c r="K45" s="31">
        <v>-664878</v>
      </c>
      <c r="L45" s="33">
        <v>-1057707</v>
      </c>
      <c r="M45" s="90"/>
      <c r="N45" s="91"/>
      <c r="O45" s="91"/>
      <c r="P45" s="92"/>
      <c r="Q45" s="93"/>
      <c r="R45" s="94"/>
    </row>
    <row r="46" spans="1:18" ht="15.75" thickBot="1">
      <c r="A46" s="42">
        <v>43</v>
      </c>
      <c r="B46" s="43" t="s">
        <v>86</v>
      </c>
      <c r="C46" s="114"/>
      <c r="D46" s="116"/>
      <c r="E46" s="48">
        <v>9051011551</v>
      </c>
      <c r="F46" s="48" t="s">
        <v>72</v>
      </c>
      <c r="G46" s="48" t="s">
        <v>20</v>
      </c>
      <c r="H46" s="116"/>
      <c r="I46" s="45">
        <v>947.583</v>
      </c>
      <c r="J46" s="44" t="s">
        <v>21</v>
      </c>
      <c r="K46" s="44">
        <v>-664850</v>
      </c>
      <c r="L46" s="46">
        <v>-1057693</v>
      </c>
      <c r="M46" s="96"/>
      <c r="N46" s="98"/>
      <c r="O46" s="98"/>
      <c r="P46" s="100"/>
      <c r="Q46" s="102"/>
      <c r="R46" s="104"/>
    </row>
    <row r="47" spans="1:18" ht="15">
      <c r="A47" s="24">
        <v>44</v>
      </c>
      <c r="B47" s="25" t="s">
        <v>87</v>
      </c>
      <c r="C47" s="113">
        <v>3</v>
      </c>
      <c r="D47" s="115" t="s">
        <v>62</v>
      </c>
      <c r="E47" s="69"/>
      <c r="F47" s="69" t="s">
        <v>20</v>
      </c>
      <c r="G47" s="69" t="s">
        <v>20</v>
      </c>
      <c r="H47" s="115" t="s">
        <v>88</v>
      </c>
      <c r="I47" s="27">
        <v>967.609</v>
      </c>
      <c r="J47" s="26" t="s">
        <v>22</v>
      </c>
      <c r="K47" s="26">
        <v>-647131</v>
      </c>
      <c r="L47" s="28">
        <v>-1060009</v>
      </c>
      <c r="M47" s="95"/>
      <c r="N47" s="97"/>
      <c r="O47" s="97"/>
      <c r="P47" s="99"/>
      <c r="Q47" s="101"/>
      <c r="R47" s="103">
        <f>SUM(M47:Q51)</f>
        <v>0</v>
      </c>
    </row>
    <row r="48" spans="1:18" ht="15">
      <c r="A48" s="29">
        <v>45</v>
      </c>
      <c r="B48" s="30" t="s">
        <v>89</v>
      </c>
      <c r="C48" s="117"/>
      <c r="D48" s="118"/>
      <c r="E48" s="34"/>
      <c r="F48" s="34" t="s">
        <v>20</v>
      </c>
      <c r="G48" s="34" t="s">
        <v>20</v>
      </c>
      <c r="H48" s="118"/>
      <c r="I48" s="32">
        <v>967.618</v>
      </c>
      <c r="J48" s="31" t="s">
        <v>22</v>
      </c>
      <c r="K48" s="31">
        <v>-647123</v>
      </c>
      <c r="L48" s="33">
        <v>-1060007</v>
      </c>
      <c r="M48" s="90"/>
      <c r="N48" s="91"/>
      <c r="O48" s="91"/>
      <c r="P48" s="92"/>
      <c r="Q48" s="93"/>
      <c r="R48" s="94"/>
    </row>
    <row r="49" spans="1:18" ht="15">
      <c r="A49" s="29">
        <v>46</v>
      </c>
      <c r="B49" s="30" t="s">
        <v>90</v>
      </c>
      <c r="C49" s="117"/>
      <c r="D49" s="118"/>
      <c r="E49" s="34"/>
      <c r="F49" s="34" t="s">
        <v>20</v>
      </c>
      <c r="G49" s="34" t="s">
        <v>20</v>
      </c>
      <c r="H49" s="118"/>
      <c r="I49" s="32">
        <v>967.632</v>
      </c>
      <c r="J49" s="31" t="s">
        <v>22</v>
      </c>
      <c r="K49" s="31">
        <v>-647109</v>
      </c>
      <c r="L49" s="33">
        <v>-1060003</v>
      </c>
      <c r="M49" s="90"/>
      <c r="N49" s="91"/>
      <c r="O49" s="91"/>
      <c r="P49" s="92"/>
      <c r="Q49" s="93"/>
      <c r="R49" s="94"/>
    </row>
    <row r="50" spans="1:18" ht="15">
      <c r="A50" s="29">
        <v>47</v>
      </c>
      <c r="B50" s="30" t="s">
        <v>91</v>
      </c>
      <c r="C50" s="117"/>
      <c r="D50" s="118"/>
      <c r="E50" s="34"/>
      <c r="F50" s="34" t="s">
        <v>20</v>
      </c>
      <c r="G50" s="34" t="s">
        <v>20</v>
      </c>
      <c r="H50" s="118"/>
      <c r="I50" s="32">
        <v>967.646</v>
      </c>
      <c r="J50" s="31" t="s">
        <v>22</v>
      </c>
      <c r="K50" s="31">
        <v>-647095</v>
      </c>
      <c r="L50" s="33">
        <v>-1059998</v>
      </c>
      <c r="M50" s="90"/>
      <c r="N50" s="91"/>
      <c r="O50" s="91"/>
      <c r="P50" s="92"/>
      <c r="Q50" s="93"/>
      <c r="R50" s="94"/>
    </row>
    <row r="51" spans="1:18" ht="15.75" thickBot="1">
      <c r="A51" s="73">
        <v>48</v>
      </c>
      <c r="B51" s="74" t="s">
        <v>92</v>
      </c>
      <c r="C51" s="119"/>
      <c r="D51" s="120"/>
      <c r="E51" s="76"/>
      <c r="F51" s="76" t="s">
        <v>20</v>
      </c>
      <c r="G51" s="76" t="s">
        <v>20</v>
      </c>
      <c r="H51" s="120"/>
      <c r="I51" s="77">
        <v>967.662</v>
      </c>
      <c r="J51" s="75" t="s">
        <v>22</v>
      </c>
      <c r="K51" s="75">
        <v>-647080</v>
      </c>
      <c r="L51" s="78">
        <v>-1059993</v>
      </c>
      <c r="M51" s="108"/>
      <c r="N51" s="109"/>
      <c r="O51" s="109"/>
      <c r="P51" s="110"/>
      <c r="Q51" s="111"/>
      <c r="R51" s="112"/>
    </row>
    <row r="52" spans="1:18" ht="15.75" thickTop="1">
      <c r="A52" s="79" t="s">
        <v>19</v>
      </c>
      <c r="B52" s="20"/>
      <c r="C52" s="20"/>
      <c r="D52" s="21"/>
      <c r="E52" s="21"/>
      <c r="F52" s="21"/>
      <c r="G52" s="21"/>
      <c r="H52" s="21"/>
      <c r="I52" s="22"/>
      <c r="J52" s="20"/>
      <c r="K52" s="20"/>
      <c r="L52" s="20"/>
      <c r="M52" s="36">
        <f>SUM(M4:M51)</f>
        <v>0</v>
      </c>
      <c r="N52" s="35">
        <f>SUM(N4:N51)</f>
        <v>0</v>
      </c>
      <c r="O52" s="35">
        <f>SUM(O4:O51)</f>
        <v>0</v>
      </c>
      <c r="P52" s="36">
        <f>SUM(P4:P51)</f>
        <v>0</v>
      </c>
      <c r="Q52" s="36">
        <f>SUM(Q4:Q51)</f>
        <v>0</v>
      </c>
      <c r="R52" s="36">
        <f>SUM(M52:Q52)</f>
        <v>0</v>
      </c>
    </row>
    <row r="54" spans="2:3" ht="15">
      <c r="B54" s="71"/>
      <c r="C54" s="72"/>
    </row>
    <row r="56" ht="15">
      <c r="R56" s="23"/>
    </row>
  </sheetData>
  <sheetProtection sheet="1" objects="1" scenarios="1"/>
  <mergeCells count="136">
    <mergeCell ref="C47:C51"/>
    <mergeCell ref="D47:D51"/>
    <mergeCell ref="H47:H51"/>
    <mergeCell ref="C32:C34"/>
    <mergeCell ref="D32:D34"/>
    <mergeCell ref="H32:H34"/>
    <mergeCell ref="C35:C38"/>
    <mergeCell ref="D35:D38"/>
    <mergeCell ref="H35:H38"/>
    <mergeCell ref="C39:C42"/>
    <mergeCell ref="D39:D42"/>
    <mergeCell ref="C43:C46"/>
    <mergeCell ref="D43:D46"/>
    <mergeCell ref="H39:H42"/>
    <mergeCell ref="H43:H46"/>
    <mergeCell ref="C23:C27"/>
    <mergeCell ref="D23:D27"/>
    <mergeCell ref="H23:H27"/>
    <mergeCell ref="C28:C29"/>
    <mergeCell ref="D28:D29"/>
    <mergeCell ref="C30:C31"/>
    <mergeCell ref="D30:D31"/>
    <mergeCell ref="H28:H29"/>
    <mergeCell ref="H30:H31"/>
    <mergeCell ref="C16:C17"/>
    <mergeCell ref="D16:D17"/>
    <mergeCell ref="C18:C19"/>
    <mergeCell ref="D18:D19"/>
    <mergeCell ref="C21:C22"/>
    <mergeCell ref="D21:D22"/>
    <mergeCell ref="H9:H10"/>
    <mergeCell ref="H11:H12"/>
    <mergeCell ref="H14:H15"/>
    <mergeCell ref="H16:H17"/>
    <mergeCell ref="H18:H19"/>
    <mergeCell ref="H21:H22"/>
    <mergeCell ref="C5:C6"/>
    <mergeCell ref="D5:D6"/>
    <mergeCell ref="H5:H6"/>
    <mergeCell ref="C9:C10"/>
    <mergeCell ref="D9:D10"/>
    <mergeCell ref="C11:C12"/>
    <mergeCell ref="D11:D12"/>
    <mergeCell ref="C14:C15"/>
    <mergeCell ref="D14:D15"/>
    <mergeCell ref="M2:R2"/>
    <mergeCell ref="M47:M51"/>
    <mergeCell ref="N47:N51"/>
    <mergeCell ref="O47:O51"/>
    <mergeCell ref="P47:P51"/>
    <mergeCell ref="Q47:Q51"/>
    <mergeCell ref="R47:R51"/>
    <mergeCell ref="M43:M46"/>
    <mergeCell ref="N43:N46"/>
    <mergeCell ref="O43:O46"/>
    <mergeCell ref="P43:P46"/>
    <mergeCell ref="Q43:Q46"/>
    <mergeCell ref="R43:R46"/>
    <mergeCell ref="M39:M42"/>
    <mergeCell ref="N39:N42"/>
    <mergeCell ref="O39:O42"/>
    <mergeCell ref="P39:P42"/>
    <mergeCell ref="Q39:Q42"/>
    <mergeCell ref="R39:R42"/>
    <mergeCell ref="M35:M38"/>
    <mergeCell ref="N35:N38"/>
    <mergeCell ref="O35:O38"/>
    <mergeCell ref="P35:P38"/>
    <mergeCell ref="Q35:Q38"/>
    <mergeCell ref="R35:R38"/>
    <mergeCell ref="M32:M34"/>
    <mergeCell ref="N32:N34"/>
    <mergeCell ref="O32:O34"/>
    <mergeCell ref="P32:P34"/>
    <mergeCell ref="Q32:Q34"/>
    <mergeCell ref="R32:R34"/>
    <mergeCell ref="M30:M31"/>
    <mergeCell ref="N30:N31"/>
    <mergeCell ref="O30:O31"/>
    <mergeCell ref="P30:P31"/>
    <mergeCell ref="Q30:Q31"/>
    <mergeCell ref="R30:R31"/>
    <mergeCell ref="M28:M29"/>
    <mergeCell ref="N28:N29"/>
    <mergeCell ref="O28:O29"/>
    <mergeCell ref="P28:P29"/>
    <mergeCell ref="Q28:Q29"/>
    <mergeCell ref="R28:R29"/>
    <mergeCell ref="M23:M27"/>
    <mergeCell ref="N23:N27"/>
    <mergeCell ref="O23:O27"/>
    <mergeCell ref="P23:P27"/>
    <mergeCell ref="Q23:Q27"/>
    <mergeCell ref="R23:R27"/>
    <mergeCell ref="M21:M22"/>
    <mergeCell ref="N21:N22"/>
    <mergeCell ref="O21:O22"/>
    <mergeCell ref="P21:P22"/>
    <mergeCell ref="Q21:Q22"/>
    <mergeCell ref="R21:R22"/>
    <mergeCell ref="M18:M19"/>
    <mergeCell ref="N18:N19"/>
    <mergeCell ref="O18:O19"/>
    <mergeCell ref="P18:P19"/>
    <mergeCell ref="Q18:Q19"/>
    <mergeCell ref="R18:R19"/>
    <mergeCell ref="M16:M17"/>
    <mergeCell ref="N16:N17"/>
    <mergeCell ref="O16:O17"/>
    <mergeCell ref="P16:P17"/>
    <mergeCell ref="Q16:Q17"/>
    <mergeCell ref="R16:R17"/>
    <mergeCell ref="M14:M15"/>
    <mergeCell ref="N14:N15"/>
    <mergeCell ref="O14:O15"/>
    <mergeCell ref="P14:P15"/>
    <mergeCell ref="Q14:Q15"/>
    <mergeCell ref="R14:R15"/>
    <mergeCell ref="M5:M6"/>
    <mergeCell ref="N5:N6"/>
    <mergeCell ref="O5:O6"/>
    <mergeCell ref="P5:P6"/>
    <mergeCell ref="Q5:Q6"/>
    <mergeCell ref="R5:R6"/>
    <mergeCell ref="M11:M12"/>
    <mergeCell ref="N11:N12"/>
    <mergeCell ref="O11:O12"/>
    <mergeCell ref="P11:P12"/>
    <mergeCell ref="Q11:Q12"/>
    <mergeCell ref="R11:R12"/>
    <mergeCell ref="M9:M10"/>
    <mergeCell ref="N9:N10"/>
    <mergeCell ref="O9:O10"/>
    <mergeCell ref="P9:P10"/>
    <mergeCell ref="Q9:Q10"/>
    <mergeCell ref="R9:R10"/>
  </mergeCells>
  <conditionalFormatting sqref="F20:I20 F25:G27 J16:J27 J32:J38 K25:L27 K16:L21 K34:L38 K32:L32 C20:D20 C32 E34:G34 C35 G47:L47 E48:G51 E16:E27 N5:O5 N9:O9 N11:O11 N16:O16 N18:O18 N21:O21 N23:O23 N30:O30 N35:O35 N39:O39 N43:O43 N47:O47 N14:O14 Q14:R14 M20:R20 C3:R4 C7:R8 C5 E5:G6 I5:L6 C13:R13 E14:G15 E9:G12 I9:L12 I14:L15 F16:G19 I16:I19 F21:G21 I21 I25:I27 I28:L31 E28:G32 I32 C47:E47 I34:I38 E35:E46 G35:G46 I39:L46 I48:L51 A3:B51">
    <cfRule type="cellIs" priority="133" dxfId="0" operator="equal">
      <formula>"???"</formula>
    </cfRule>
  </conditionalFormatting>
  <conditionalFormatting sqref="C23">
    <cfRule type="cellIs" priority="136" dxfId="0" operator="equal">
      <formula>"???"</formula>
    </cfRule>
  </conditionalFormatting>
  <conditionalFormatting sqref="E33 F24:G24 F22:G22 K22:L22 K24:L24 K33:L33 G33 I22 I24 I33">
    <cfRule type="cellIs" priority="135" dxfId="0" operator="equal">
      <formula>"???"</formula>
    </cfRule>
  </conditionalFormatting>
  <conditionalFormatting sqref="F23:G23 K23:L23 I23">
    <cfRule type="cellIs" priority="134" dxfId="0" operator="equal">
      <formula>"???"</formula>
    </cfRule>
  </conditionalFormatting>
  <conditionalFormatting sqref="F33">
    <cfRule type="cellIs" priority="132" dxfId="0" operator="equal">
      <formula>"???"</formula>
    </cfRule>
  </conditionalFormatting>
  <conditionalFormatting sqref="F35:F47">
    <cfRule type="cellIs" priority="131" dxfId="0" operator="equal">
      <formula>"???"</formula>
    </cfRule>
  </conditionalFormatting>
  <conditionalFormatting sqref="M5">
    <cfRule type="cellIs" priority="102" dxfId="0" operator="equal">
      <formula>"???"</formula>
    </cfRule>
  </conditionalFormatting>
  <conditionalFormatting sqref="P5">
    <cfRule type="cellIs" priority="101" dxfId="0" operator="equal">
      <formula>"???"</formula>
    </cfRule>
  </conditionalFormatting>
  <conditionalFormatting sqref="Q5">
    <cfRule type="cellIs" priority="100" dxfId="0" operator="equal">
      <formula>"???"</formula>
    </cfRule>
  </conditionalFormatting>
  <conditionalFormatting sqref="R5">
    <cfRule type="cellIs" priority="99" dxfId="0" operator="equal">
      <formula>"???"</formula>
    </cfRule>
  </conditionalFormatting>
  <conditionalFormatting sqref="M9">
    <cfRule type="cellIs" priority="98" dxfId="0" operator="equal">
      <formula>"???"</formula>
    </cfRule>
  </conditionalFormatting>
  <conditionalFormatting sqref="P9">
    <cfRule type="cellIs" priority="97" dxfId="0" operator="equal">
      <formula>"???"</formula>
    </cfRule>
  </conditionalFormatting>
  <conditionalFormatting sqref="Q9">
    <cfRule type="cellIs" priority="96" dxfId="0" operator="equal">
      <formula>"???"</formula>
    </cfRule>
  </conditionalFormatting>
  <conditionalFormatting sqref="R9">
    <cfRule type="cellIs" priority="95" dxfId="0" operator="equal">
      <formula>"???"</formula>
    </cfRule>
  </conditionalFormatting>
  <conditionalFormatting sqref="M11">
    <cfRule type="cellIs" priority="94" dxfId="0" operator="equal">
      <formula>"???"</formula>
    </cfRule>
  </conditionalFormatting>
  <conditionalFormatting sqref="P11">
    <cfRule type="cellIs" priority="93" dxfId="0" operator="equal">
      <formula>"???"</formula>
    </cfRule>
  </conditionalFormatting>
  <conditionalFormatting sqref="Q11">
    <cfRule type="cellIs" priority="92" dxfId="0" operator="equal">
      <formula>"???"</formula>
    </cfRule>
  </conditionalFormatting>
  <conditionalFormatting sqref="R11">
    <cfRule type="cellIs" priority="91" dxfId="0" operator="equal">
      <formula>"???"</formula>
    </cfRule>
  </conditionalFormatting>
  <conditionalFormatting sqref="M16">
    <cfRule type="cellIs" priority="90" dxfId="0" operator="equal">
      <formula>"???"</formula>
    </cfRule>
  </conditionalFormatting>
  <conditionalFormatting sqref="P16">
    <cfRule type="cellIs" priority="89" dxfId="0" operator="equal">
      <formula>"???"</formula>
    </cfRule>
  </conditionalFormatting>
  <conditionalFormatting sqref="Q16">
    <cfRule type="cellIs" priority="88" dxfId="0" operator="equal">
      <formula>"???"</formula>
    </cfRule>
  </conditionalFormatting>
  <conditionalFormatting sqref="R16">
    <cfRule type="cellIs" priority="87" dxfId="0" operator="equal">
      <formula>"???"</formula>
    </cfRule>
  </conditionalFormatting>
  <conditionalFormatting sqref="M18">
    <cfRule type="cellIs" priority="86" dxfId="0" operator="equal">
      <formula>"???"</formula>
    </cfRule>
  </conditionalFormatting>
  <conditionalFormatting sqref="P18">
    <cfRule type="cellIs" priority="85" dxfId="0" operator="equal">
      <formula>"???"</formula>
    </cfRule>
  </conditionalFormatting>
  <conditionalFormatting sqref="Q18">
    <cfRule type="cellIs" priority="84" dxfId="0" operator="equal">
      <formula>"???"</formula>
    </cfRule>
  </conditionalFormatting>
  <conditionalFormatting sqref="R18">
    <cfRule type="cellIs" priority="83" dxfId="0" operator="equal">
      <formula>"???"</formula>
    </cfRule>
  </conditionalFormatting>
  <conditionalFormatting sqref="M21">
    <cfRule type="cellIs" priority="82" dxfId="0" operator="equal">
      <formula>"???"</formula>
    </cfRule>
  </conditionalFormatting>
  <conditionalFormatting sqref="P21">
    <cfRule type="cellIs" priority="81" dxfId="0" operator="equal">
      <formula>"???"</formula>
    </cfRule>
  </conditionalFormatting>
  <conditionalFormatting sqref="Q21">
    <cfRule type="cellIs" priority="80" dxfId="0" operator="equal">
      <formula>"???"</formula>
    </cfRule>
  </conditionalFormatting>
  <conditionalFormatting sqref="R21">
    <cfRule type="cellIs" priority="79" dxfId="0" operator="equal">
      <formula>"???"</formula>
    </cfRule>
  </conditionalFormatting>
  <conditionalFormatting sqref="M23">
    <cfRule type="cellIs" priority="78" dxfId="0" operator="equal">
      <formula>"???"</formula>
    </cfRule>
  </conditionalFormatting>
  <conditionalFormatting sqref="P23">
    <cfRule type="cellIs" priority="77" dxfId="0" operator="equal">
      <formula>"???"</formula>
    </cfRule>
  </conditionalFormatting>
  <conditionalFormatting sqref="Q23">
    <cfRule type="cellIs" priority="76" dxfId="0" operator="equal">
      <formula>"???"</formula>
    </cfRule>
  </conditionalFormatting>
  <conditionalFormatting sqref="R23">
    <cfRule type="cellIs" priority="75" dxfId="0" operator="equal">
      <formula>"???"</formula>
    </cfRule>
  </conditionalFormatting>
  <conditionalFormatting sqref="M30">
    <cfRule type="cellIs" priority="74" dxfId="0" operator="equal">
      <formula>"???"</formula>
    </cfRule>
  </conditionalFormatting>
  <conditionalFormatting sqref="P30">
    <cfRule type="cellIs" priority="73" dxfId="0" operator="equal">
      <formula>"???"</formula>
    </cfRule>
  </conditionalFormatting>
  <conditionalFormatting sqref="Q30">
    <cfRule type="cellIs" priority="72" dxfId="0" operator="equal">
      <formula>"???"</formula>
    </cfRule>
  </conditionalFormatting>
  <conditionalFormatting sqref="R30">
    <cfRule type="cellIs" priority="71" dxfId="0" operator="equal">
      <formula>"???"</formula>
    </cfRule>
  </conditionalFormatting>
  <conditionalFormatting sqref="M35">
    <cfRule type="cellIs" priority="70" dxfId="0" operator="equal">
      <formula>"???"</formula>
    </cfRule>
  </conditionalFormatting>
  <conditionalFormatting sqref="P35">
    <cfRule type="cellIs" priority="69" dxfId="0" operator="equal">
      <formula>"???"</formula>
    </cfRule>
  </conditionalFormatting>
  <conditionalFormatting sqref="Q35">
    <cfRule type="cellIs" priority="68" dxfId="0" operator="equal">
      <formula>"???"</formula>
    </cfRule>
  </conditionalFormatting>
  <conditionalFormatting sqref="R35">
    <cfRule type="cellIs" priority="67" dxfId="0" operator="equal">
      <formula>"???"</formula>
    </cfRule>
  </conditionalFormatting>
  <conditionalFormatting sqref="M39">
    <cfRule type="cellIs" priority="66" dxfId="0" operator="equal">
      <formula>"???"</formula>
    </cfRule>
  </conditionalFormatting>
  <conditionalFormatting sqref="P39">
    <cfRule type="cellIs" priority="65" dxfId="0" operator="equal">
      <formula>"???"</formula>
    </cfRule>
  </conditionalFormatting>
  <conditionalFormatting sqref="Q39">
    <cfRule type="cellIs" priority="64" dxfId="0" operator="equal">
      <formula>"???"</formula>
    </cfRule>
  </conditionalFormatting>
  <conditionalFormatting sqref="R39">
    <cfRule type="cellIs" priority="63" dxfId="0" operator="equal">
      <formula>"???"</formula>
    </cfRule>
  </conditionalFormatting>
  <conditionalFormatting sqref="M43">
    <cfRule type="cellIs" priority="62" dxfId="0" operator="equal">
      <formula>"???"</formula>
    </cfRule>
  </conditionalFormatting>
  <conditionalFormatting sqref="P43">
    <cfRule type="cellIs" priority="61" dxfId="0" operator="equal">
      <formula>"???"</formula>
    </cfRule>
  </conditionalFormatting>
  <conditionalFormatting sqref="Q43">
    <cfRule type="cellIs" priority="60" dxfId="0" operator="equal">
      <formula>"???"</formula>
    </cfRule>
  </conditionalFormatting>
  <conditionalFormatting sqref="R43">
    <cfRule type="cellIs" priority="59" dxfId="0" operator="equal">
      <formula>"???"</formula>
    </cfRule>
  </conditionalFormatting>
  <conditionalFormatting sqref="M47">
    <cfRule type="cellIs" priority="58" dxfId="0" operator="equal">
      <formula>"???"</formula>
    </cfRule>
  </conditionalFormatting>
  <conditionalFormatting sqref="P47">
    <cfRule type="cellIs" priority="57" dxfId="0" operator="equal">
      <formula>"???"</formula>
    </cfRule>
  </conditionalFormatting>
  <conditionalFormatting sqref="Q47">
    <cfRule type="cellIs" priority="56" dxfId="0" operator="equal">
      <formula>"???"</formula>
    </cfRule>
  </conditionalFormatting>
  <conditionalFormatting sqref="R47">
    <cfRule type="cellIs" priority="55" dxfId="0" operator="equal">
      <formula>"???"</formula>
    </cfRule>
  </conditionalFormatting>
  <conditionalFormatting sqref="M14">
    <cfRule type="cellIs" priority="54" dxfId="0" operator="equal">
      <formula>"???"</formula>
    </cfRule>
  </conditionalFormatting>
  <conditionalFormatting sqref="P14">
    <cfRule type="cellIs" priority="53" dxfId="0" operator="equal">
      <formula>"???"</formula>
    </cfRule>
  </conditionalFormatting>
  <conditionalFormatting sqref="B54">
    <cfRule type="cellIs" priority="52" dxfId="0" operator="equal">
      <formula>"???"</formula>
    </cfRule>
  </conditionalFormatting>
  <conditionalFormatting sqref="D5">
    <cfRule type="cellIs" priority="38" dxfId="0" operator="equal">
      <formula>"???"</formula>
    </cfRule>
  </conditionalFormatting>
  <conditionalFormatting sqref="H5">
    <cfRule type="cellIs" priority="37" dxfId="0" operator="equal">
      <formula>"???"</formula>
    </cfRule>
  </conditionalFormatting>
  <conditionalFormatting sqref="C9">
    <cfRule type="cellIs" priority="36" dxfId="0" operator="equal">
      <formula>"???"</formula>
    </cfRule>
  </conditionalFormatting>
  <conditionalFormatting sqref="D9">
    <cfRule type="cellIs" priority="35" dxfId="0" operator="equal">
      <formula>"???"</formula>
    </cfRule>
  </conditionalFormatting>
  <conditionalFormatting sqref="C11">
    <cfRule type="cellIs" priority="34" dxfId="0" operator="equal">
      <formula>"???"</formula>
    </cfRule>
  </conditionalFormatting>
  <conditionalFormatting sqref="D11">
    <cfRule type="cellIs" priority="33" dxfId="0" operator="equal">
      <formula>"???"</formula>
    </cfRule>
  </conditionalFormatting>
  <conditionalFormatting sqref="C14">
    <cfRule type="cellIs" priority="32" dxfId="0" operator="equal">
      <formula>"???"</formula>
    </cfRule>
  </conditionalFormatting>
  <conditionalFormatting sqref="D14">
    <cfRule type="cellIs" priority="31" dxfId="0" operator="equal">
      <formula>"???"</formula>
    </cfRule>
  </conditionalFormatting>
  <conditionalFormatting sqref="C16">
    <cfRule type="cellIs" priority="30" dxfId="0" operator="equal">
      <formula>"???"</formula>
    </cfRule>
  </conditionalFormatting>
  <conditionalFormatting sqref="D16">
    <cfRule type="cellIs" priority="29" dxfId="0" operator="equal">
      <formula>"???"</formula>
    </cfRule>
  </conditionalFormatting>
  <conditionalFormatting sqref="C18">
    <cfRule type="cellIs" priority="28" dxfId="0" operator="equal">
      <formula>"???"</formula>
    </cfRule>
  </conditionalFormatting>
  <conditionalFormatting sqref="D18">
    <cfRule type="cellIs" priority="27" dxfId="0" operator="equal">
      <formula>"???"</formula>
    </cfRule>
  </conditionalFormatting>
  <conditionalFormatting sqref="C21">
    <cfRule type="cellIs" priority="26" dxfId="0" operator="equal">
      <formula>"???"</formula>
    </cfRule>
  </conditionalFormatting>
  <conditionalFormatting sqref="D21">
    <cfRule type="cellIs" priority="25" dxfId="0" operator="equal">
      <formula>"???"</formula>
    </cfRule>
  </conditionalFormatting>
  <conditionalFormatting sqref="H9">
    <cfRule type="cellIs" priority="24" dxfId="0" operator="equal">
      <formula>"???"</formula>
    </cfRule>
  </conditionalFormatting>
  <conditionalFormatting sqref="H11">
    <cfRule type="cellIs" priority="23" dxfId="0" operator="equal">
      <formula>"???"</formula>
    </cfRule>
  </conditionalFormatting>
  <conditionalFormatting sqref="H14">
    <cfRule type="cellIs" priority="22" dxfId="0" operator="equal">
      <formula>"???"</formula>
    </cfRule>
  </conditionalFormatting>
  <conditionalFormatting sqref="H16">
    <cfRule type="cellIs" priority="21" dxfId="0" operator="equal">
      <formula>"???"</formula>
    </cfRule>
  </conditionalFormatting>
  <conditionalFormatting sqref="H18">
    <cfRule type="cellIs" priority="20" dxfId="0" operator="equal">
      <formula>"???"</formula>
    </cfRule>
  </conditionalFormatting>
  <conditionalFormatting sqref="H21">
    <cfRule type="cellIs" priority="19" dxfId="0" operator="equal">
      <formula>"???"</formula>
    </cfRule>
  </conditionalFormatting>
  <conditionalFormatting sqref="D23">
    <cfRule type="cellIs" priority="18" dxfId="0" operator="equal">
      <formula>"???"</formula>
    </cfRule>
  </conditionalFormatting>
  <conditionalFormatting sqref="H23">
    <cfRule type="cellIs" priority="17" dxfId="0" operator="equal">
      <formula>"???"</formula>
    </cfRule>
  </conditionalFormatting>
  <conditionalFormatting sqref="C28">
    <cfRule type="cellIs" priority="16" dxfId="0" operator="equal">
      <formula>"???"</formula>
    </cfRule>
  </conditionalFormatting>
  <conditionalFormatting sqref="D28">
    <cfRule type="cellIs" priority="15" dxfId="0" operator="equal">
      <formula>"???"</formula>
    </cfRule>
  </conditionalFormatting>
  <conditionalFormatting sqref="C30">
    <cfRule type="cellIs" priority="14" dxfId="0" operator="equal">
      <formula>"???"</formula>
    </cfRule>
  </conditionalFormatting>
  <conditionalFormatting sqref="D30">
    <cfRule type="cellIs" priority="13" dxfId="0" operator="equal">
      <formula>"???"</formula>
    </cfRule>
  </conditionalFormatting>
  <conditionalFormatting sqref="H28">
    <cfRule type="cellIs" priority="12" dxfId="0" operator="equal">
      <formula>"???"</formula>
    </cfRule>
  </conditionalFormatting>
  <conditionalFormatting sqref="H30">
    <cfRule type="cellIs" priority="11" dxfId="0" operator="equal">
      <formula>"???"</formula>
    </cfRule>
  </conditionalFormatting>
  <conditionalFormatting sqref="D32">
    <cfRule type="cellIs" priority="10" dxfId="0" operator="equal">
      <formula>"???"</formula>
    </cfRule>
  </conditionalFormatting>
  <conditionalFormatting sqref="H32">
    <cfRule type="cellIs" priority="9" dxfId="0" operator="equal">
      <formula>"???"</formula>
    </cfRule>
  </conditionalFormatting>
  <conditionalFormatting sqref="D35">
    <cfRule type="cellIs" priority="8" dxfId="0" operator="equal">
      <formula>"???"</formula>
    </cfRule>
  </conditionalFormatting>
  <conditionalFormatting sqref="H35">
    <cfRule type="cellIs" priority="7" dxfId="0" operator="equal">
      <formula>"???"</formula>
    </cfRule>
  </conditionalFormatting>
  <conditionalFormatting sqref="C39">
    <cfRule type="cellIs" priority="6" dxfId="0" operator="equal">
      <formula>"???"</formula>
    </cfRule>
  </conditionalFormatting>
  <conditionalFormatting sqref="D39">
    <cfRule type="cellIs" priority="5" dxfId="0" operator="equal">
      <formula>"???"</formula>
    </cfRule>
  </conditionalFormatting>
  <conditionalFormatting sqref="C43">
    <cfRule type="cellIs" priority="4" dxfId="0" operator="equal">
      <formula>"???"</formula>
    </cfRule>
  </conditionalFormatting>
  <conditionalFormatting sqref="D43">
    <cfRule type="cellIs" priority="3" dxfId="0" operator="equal">
      <formula>"???"</formula>
    </cfRule>
  </conditionalFormatting>
  <conditionalFormatting sqref="H39">
    <cfRule type="cellIs" priority="2" dxfId="0" operator="equal">
      <formula>"???"</formula>
    </cfRule>
  </conditionalFormatting>
  <conditionalFormatting sqref="H43">
    <cfRule type="cellIs" priority="1" dxfId="0" operator="equal">
      <formula>"???"</formula>
    </cfRule>
  </conditionalFormatting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Soňa Zajícová</dc:creator>
  <cp:keywords/>
  <dc:description/>
  <cp:lastModifiedBy>Ing. Soňa Zajícová</cp:lastModifiedBy>
  <cp:lastPrinted>2017-07-03T11:57:45Z</cp:lastPrinted>
  <dcterms:created xsi:type="dcterms:W3CDTF">2017-06-28T08:39:34Z</dcterms:created>
  <dcterms:modified xsi:type="dcterms:W3CDTF">2018-02-26T09:32:09Z</dcterms:modified>
  <cp:category/>
  <cp:version/>
  <cp:contentType/>
  <cp:contentStatus/>
</cp:coreProperties>
</file>