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25" windowHeight="119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<sst xmlns="http://schemas.openxmlformats.org/spreadsheetml/2006/main" count="205" uniqueCount="138">
  <si>
    <t>číslo</t>
  </si>
  <si>
    <t>předmět</t>
  </si>
  <si>
    <t>rozměry v cm (cca)</t>
  </si>
  <si>
    <t>podsb.</t>
  </si>
  <si>
    <t>válová sekačka Knotek Jičín</t>
  </si>
  <si>
    <t>560x240x230</t>
  </si>
  <si>
    <t>R2</t>
  </si>
  <si>
    <t>160/R2</t>
  </si>
  <si>
    <t>shrnovač píce SP 4 - 069 Gajany</t>
  </si>
  <si>
    <t>970x200x130</t>
  </si>
  <si>
    <t>obraceč píce OSP 1, v. č. 7241</t>
  </si>
  <si>
    <t>190x350x130</t>
  </si>
  <si>
    <t>151/R2</t>
  </si>
  <si>
    <t>výfuková řezačka SATURN</t>
  </si>
  <si>
    <t>400x180x190</t>
  </si>
  <si>
    <t>490x320x370</t>
  </si>
  <si>
    <t>M</t>
  </si>
  <si>
    <t>2/M</t>
  </si>
  <si>
    <t>500x280x360</t>
  </si>
  <si>
    <t>6/M</t>
  </si>
  <si>
    <t>sklízecí tažená řezačka Agrostroj Pelhřimov</t>
  </si>
  <si>
    <t>290x340x280</t>
  </si>
  <si>
    <t>950x300x300</t>
  </si>
  <si>
    <t>secí stroj Melichar</t>
  </si>
  <si>
    <t>280x190x125</t>
  </si>
  <si>
    <t>128/R2</t>
  </si>
  <si>
    <t>secí stroj bratři Jouzové v Pečkách</t>
  </si>
  <si>
    <t>220x160x110</t>
  </si>
  <si>
    <t>secí stroj 56SeXJ-105</t>
  </si>
  <si>
    <t>700x290x140</t>
  </si>
  <si>
    <t>lis K 442</t>
  </si>
  <si>
    <t>460x250x200</t>
  </si>
  <si>
    <t>lis Šeda</t>
  </si>
  <si>
    <t>260x160x150</t>
  </si>
  <si>
    <t xml:space="preserve">mlýnek čistící </t>
  </si>
  <si>
    <t>240x100x160</t>
  </si>
  <si>
    <t xml:space="preserve">mlýnek čistící Ant. Schicht´s Sohn </t>
  </si>
  <si>
    <t>190x120x150</t>
  </si>
  <si>
    <t>čistička krupic s násypkou</t>
  </si>
  <si>
    <t>180x110x150</t>
  </si>
  <si>
    <t>čistička na obilí Super 29 D AT Ferrell</t>
  </si>
  <si>
    <t>350x190x250</t>
  </si>
  <si>
    <t>36/R2</t>
  </si>
  <si>
    <t>třídička obilí VEB Petkus 3 díly</t>
  </si>
  <si>
    <t>310x190x320</t>
  </si>
  <si>
    <t>42/R2</t>
  </si>
  <si>
    <t xml:space="preserve">trhač lnu 4 řádkový </t>
  </si>
  <si>
    <t>330x400x200</t>
  </si>
  <si>
    <t>44/R2</t>
  </si>
  <si>
    <t xml:space="preserve">vyorávač mrkve 1 řádkový </t>
  </si>
  <si>
    <t>460x280x270</t>
  </si>
  <si>
    <t>40/R2</t>
  </si>
  <si>
    <t>ořezávač košťálů NOKAC</t>
  </si>
  <si>
    <t>430x290x300</t>
  </si>
  <si>
    <t>41/R2</t>
  </si>
  <si>
    <t>vyorávač řepy 3řádkový 3VCXA</t>
  </si>
  <si>
    <t>600x290x320</t>
  </si>
  <si>
    <t>43/R2</t>
  </si>
  <si>
    <t>ořezávač řepy 3 řádkový 3OCXA</t>
  </si>
  <si>
    <t>430x300x340</t>
  </si>
  <si>
    <t>kombajn Claas</t>
  </si>
  <si>
    <t>680x370x340</t>
  </si>
  <si>
    <t>kombajn Volvo</t>
  </si>
  <si>
    <t>580x250x280</t>
  </si>
  <si>
    <t>700x370x350</t>
  </si>
  <si>
    <t>89/M</t>
  </si>
  <si>
    <t>vůz Horal</t>
  </si>
  <si>
    <t>840x250x380</t>
  </si>
  <si>
    <t>mlátička na len Agro</t>
  </si>
  <si>
    <t>810x240x320</t>
  </si>
  <si>
    <t>2/R2</t>
  </si>
  <si>
    <t>mlátička MAR 90</t>
  </si>
  <si>
    <t>800x250x300</t>
  </si>
  <si>
    <t>mlátička Horák</t>
  </si>
  <si>
    <t>300x120x200</t>
  </si>
  <si>
    <t>mlátička Paříkové SLÁVIA</t>
  </si>
  <si>
    <t>270x250x210</t>
  </si>
  <si>
    <t>9/R2</t>
  </si>
  <si>
    <t>mlátička ORIGINAL BURCO, Veselý</t>
  </si>
  <si>
    <t>340x200x210</t>
  </si>
  <si>
    <t>mlátička Heinrich Lanz s upevňovacím hákem</t>
  </si>
  <si>
    <t>300x150x200</t>
  </si>
  <si>
    <t>15/R2</t>
  </si>
  <si>
    <t>mlátička Wichterle - Kovařík VCD 22</t>
  </si>
  <si>
    <t>490x150x200</t>
  </si>
  <si>
    <t>7/R2</t>
  </si>
  <si>
    <t>mlátička Reinhold ERO</t>
  </si>
  <si>
    <t>360x160x240</t>
  </si>
  <si>
    <t>mlátička Economy</t>
  </si>
  <si>
    <t>470x160x200</t>
  </si>
  <si>
    <t>mlátička K119 šlechtitelská</t>
  </si>
  <si>
    <t>350x290x210</t>
  </si>
  <si>
    <t>???</t>
  </si>
  <si>
    <t xml:space="preserve">vůz  </t>
  </si>
  <si>
    <t>450x160x170</t>
  </si>
  <si>
    <t>17/2012</t>
  </si>
  <si>
    <t>nakladač UNHZ 500</t>
  </si>
  <si>
    <t>500x220x230</t>
  </si>
  <si>
    <t>fréza</t>
  </si>
  <si>
    <t>500x180x90</t>
  </si>
  <si>
    <t>Škoda 30</t>
  </si>
  <si>
    <t>310x160x220</t>
  </si>
  <si>
    <t>Zetor 15</t>
  </si>
  <si>
    <t>290x160x160</t>
  </si>
  <si>
    <t>320x190x210</t>
  </si>
  <si>
    <t>Deutz 11</t>
  </si>
  <si>
    <t>230x150x150</t>
  </si>
  <si>
    <t>RS</t>
  </si>
  <si>
    <t>330x160x180</t>
  </si>
  <si>
    <t>Fordson F standard</t>
  </si>
  <si>
    <t>260x160x140</t>
  </si>
  <si>
    <t>Deulivag</t>
  </si>
  <si>
    <t>320x150x160</t>
  </si>
  <si>
    <t>Hanomag R28</t>
  </si>
  <si>
    <t>320x160x150</t>
  </si>
  <si>
    <t>Svoboda 22</t>
  </si>
  <si>
    <t>250x160x150</t>
  </si>
  <si>
    <t>Zetor Super pásový</t>
  </si>
  <si>
    <t>340x170x200</t>
  </si>
  <si>
    <t>U 650</t>
  </si>
  <si>
    <t>420x210x250</t>
  </si>
  <si>
    <t>DT 54</t>
  </si>
  <si>
    <t>420x190x230</t>
  </si>
  <si>
    <t>DT 75</t>
  </si>
  <si>
    <t>370x180x230</t>
  </si>
  <si>
    <t>ZT 303</t>
  </si>
  <si>
    <t>470x210x270</t>
  </si>
  <si>
    <t>Zetor 25 (1. model?)</t>
  </si>
  <si>
    <t xml:space="preserve">                   </t>
  </si>
  <si>
    <t>s DPH</t>
  </si>
  <si>
    <t>pluh antibalanční k parní oračce</t>
  </si>
  <si>
    <t>pluh balanční k parní oračce</t>
  </si>
  <si>
    <t>100x130x230</t>
  </si>
  <si>
    <r>
      <t xml:space="preserve">mačkač píce žací řádkovač E 301 </t>
    </r>
    <r>
      <rPr>
        <b/>
        <i/>
        <sz val="10"/>
        <rFont val="Arial"/>
        <family val="2"/>
      </rPr>
      <t>+ lišta</t>
    </r>
  </si>
  <si>
    <r>
      <t xml:space="preserve">sklízecí samochodná řezačka PFMZ </t>
    </r>
    <r>
      <rPr>
        <b/>
        <i/>
        <sz val="11"/>
        <rFont val="Calibri"/>
        <family val="2"/>
        <scheme val="minor"/>
      </rPr>
      <t>+ lišta</t>
    </r>
  </si>
  <si>
    <r>
      <t>kombajn SK5 NIVA</t>
    </r>
    <r>
      <rPr>
        <b/>
        <i/>
        <sz val="11"/>
        <rFont val="Calibri"/>
        <family val="2"/>
        <scheme val="minor"/>
      </rPr>
      <t>+ lišta</t>
    </r>
  </si>
  <si>
    <t>cena za konzervaci a restaurování dle restuarátorského záměru bez DPH</t>
  </si>
  <si>
    <t>Příloha č. 2  -seznam strojů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</si>
</sst>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/>
    <xf numFmtId="0" fontId="0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2" xfId="0" applyFont="1" applyFill="1" applyBorder="1"/>
    <xf numFmtId="16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/>
    <xf numFmtId="0" fontId="6" fillId="0" borderId="2" xfId="0" applyFont="1" applyFill="1" applyBorder="1"/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/>
    <xf numFmtId="0" fontId="8" fillId="0" borderId="1" xfId="0" applyFont="1" applyFill="1" applyBorder="1"/>
    <xf numFmtId="49" fontId="8" fillId="0" borderId="1" xfId="0" applyNumberFormat="1" applyFont="1" applyFill="1" applyBorder="1"/>
    <xf numFmtId="49" fontId="4" fillId="0" borderId="1" xfId="0" applyNumberFormat="1" applyFont="1" applyFill="1" applyBorder="1"/>
    <xf numFmtId="49" fontId="6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 topLeftCell="A1">
      <selection activeCell="C5" sqref="C5"/>
    </sheetView>
  </sheetViews>
  <sheetFormatPr defaultColWidth="9.140625" defaultRowHeight="15"/>
  <cols>
    <col min="2" max="2" width="7.28125" style="0" customWidth="1"/>
    <col min="3" max="3" width="38.57421875" style="0" customWidth="1"/>
    <col min="4" max="4" width="22.28125" style="0" bestFit="1" customWidth="1"/>
    <col min="6" max="6" width="15.28125" style="3" customWidth="1"/>
    <col min="7" max="7" width="12.28125" style="3" bestFit="1" customWidth="1"/>
  </cols>
  <sheetData>
    <row r="1" spans="1:7" ht="15">
      <c r="A1" s="9" t="s">
        <v>137</v>
      </c>
      <c r="B1" s="9"/>
      <c r="C1" s="9"/>
      <c r="D1" s="9"/>
      <c r="E1" s="9"/>
      <c r="F1" s="10"/>
      <c r="G1" s="10"/>
    </row>
    <row r="2" spans="1:7" ht="105">
      <c r="A2" s="9"/>
      <c r="B2" s="1" t="s">
        <v>0</v>
      </c>
      <c r="C2" s="1" t="s">
        <v>1</v>
      </c>
      <c r="D2" s="1" t="s">
        <v>2</v>
      </c>
      <c r="E2" s="5" t="s">
        <v>3</v>
      </c>
      <c r="F2" s="11" t="s">
        <v>136</v>
      </c>
      <c r="G2" s="11" t="s">
        <v>129</v>
      </c>
    </row>
    <row r="3" spans="1:7" ht="15">
      <c r="A3" s="9">
        <v>1</v>
      </c>
      <c r="B3" s="12" t="s">
        <v>92</v>
      </c>
      <c r="C3" s="13" t="s">
        <v>102</v>
      </c>
      <c r="D3" s="9" t="s">
        <v>103</v>
      </c>
      <c r="E3" s="14" t="s">
        <v>16</v>
      </c>
      <c r="F3" s="15">
        <v>0</v>
      </c>
      <c r="G3" s="15">
        <f>F3*1.15</f>
        <v>0</v>
      </c>
    </row>
    <row r="4" spans="1:7" ht="15">
      <c r="A4" s="9">
        <v>2</v>
      </c>
      <c r="B4" s="12" t="s">
        <v>92</v>
      </c>
      <c r="C4" s="13" t="s">
        <v>115</v>
      </c>
      <c r="D4" s="9" t="s">
        <v>116</v>
      </c>
      <c r="E4" s="14" t="s">
        <v>16</v>
      </c>
      <c r="F4" s="15">
        <v>0</v>
      </c>
      <c r="G4" s="15">
        <f aca="true" t="shared" si="0" ref="G4:G57">F4*1.15</f>
        <v>0</v>
      </c>
    </row>
    <row r="5" spans="1:7" ht="15">
      <c r="A5" s="9">
        <v>3</v>
      </c>
      <c r="B5" s="16">
        <v>112542</v>
      </c>
      <c r="C5" s="17" t="s">
        <v>4</v>
      </c>
      <c r="D5" s="9" t="s">
        <v>5</v>
      </c>
      <c r="E5" s="14" t="s">
        <v>6</v>
      </c>
      <c r="F5" s="15">
        <v>0</v>
      </c>
      <c r="G5" s="15">
        <f t="shared" si="0"/>
        <v>0</v>
      </c>
    </row>
    <row r="6" spans="1:7" ht="15">
      <c r="A6" s="9">
        <v>4</v>
      </c>
      <c r="B6" s="9" t="s">
        <v>70</v>
      </c>
      <c r="C6" s="13" t="s">
        <v>71</v>
      </c>
      <c r="D6" s="9" t="s">
        <v>72</v>
      </c>
      <c r="E6" s="14" t="s">
        <v>6</v>
      </c>
      <c r="F6" s="15">
        <v>0</v>
      </c>
      <c r="G6" s="15">
        <f t="shared" si="0"/>
        <v>0</v>
      </c>
    </row>
    <row r="7" spans="1:7" ht="15">
      <c r="A7" s="9">
        <v>5</v>
      </c>
      <c r="B7" s="9">
        <v>113111</v>
      </c>
      <c r="C7" s="13" t="s">
        <v>73</v>
      </c>
      <c r="D7" s="9" t="s">
        <v>74</v>
      </c>
      <c r="E7" s="14" t="s">
        <v>6</v>
      </c>
      <c r="F7" s="15">
        <v>0</v>
      </c>
      <c r="G7" s="15">
        <f t="shared" si="0"/>
        <v>0</v>
      </c>
    </row>
    <row r="8" spans="1:7" ht="15">
      <c r="A8" s="9">
        <v>6</v>
      </c>
      <c r="B8" s="9">
        <v>112773</v>
      </c>
      <c r="C8" s="18" t="s">
        <v>62</v>
      </c>
      <c r="D8" s="9" t="s">
        <v>63</v>
      </c>
      <c r="E8" s="14" t="s">
        <v>6</v>
      </c>
      <c r="F8" s="15">
        <v>0</v>
      </c>
      <c r="G8" s="15">
        <f t="shared" si="0"/>
        <v>0</v>
      </c>
    </row>
    <row r="9" spans="1:7" ht="15">
      <c r="A9" s="9">
        <v>7</v>
      </c>
      <c r="B9" s="9">
        <v>112763</v>
      </c>
      <c r="C9" s="17" t="s">
        <v>23</v>
      </c>
      <c r="D9" s="9" t="s">
        <v>24</v>
      </c>
      <c r="E9" s="14" t="s">
        <v>6</v>
      </c>
      <c r="F9" s="15">
        <v>0</v>
      </c>
      <c r="G9" s="15">
        <f t="shared" si="0"/>
        <v>0</v>
      </c>
    </row>
    <row r="10" spans="1:7" ht="15">
      <c r="A10" s="9">
        <v>8</v>
      </c>
      <c r="B10" s="9" t="s">
        <v>25</v>
      </c>
      <c r="C10" s="17" t="s">
        <v>26</v>
      </c>
      <c r="D10" s="9" t="s">
        <v>27</v>
      </c>
      <c r="E10" s="14" t="s">
        <v>6</v>
      </c>
      <c r="F10" s="15">
        <v>0</v>
      </c>
      <c r="G10" s="15">
        <f t="shared" si="0"/>
        <v>0</v>
      </c>
    </row>
    <row r="11" spans="1:7" ht="15">
      <c r="A11" s="9">
        <v>9</v>
      </c>
      <c r="B11" s="9">
        <v>112758</v>
      </c>
      <c r="C11" s="17" t="s">
        <v>28</v>
      </c>
      <c r="D11" s="9" t="s">
        <v>29</v>
      </c>
      <c r="E11" s="14" t="s">
        <v>6</v>
      </c>
      <c r="F11" s="15">
        <v>0</v>
      </c>
      <c r="G11" s="15">
        <f t="shared" si="0"/>
        <v>0</v>
      </c>
    </row>
    <row r="12" spans="1:7" ht="15">
      <c r="A12" s="9">
        <v>10</v>
      </c>
      <c r="B12" s="9">
        <v>113127</v>
      </c>
      <c r="C12" s="18" t="s">
        <v>30</v>
      </c>
      <c r="D12" s="9" t="s">
        <v>31</v>
      </c>
      <c r="E12" s="14" t="s">
        <v>6</v>
      </c>
      <c r="F12" s="15">
        <v>0</v>
      </c>
      <c r="G12" s="15">
        <f t="shared" si="0"/>
        <v>0</v>
      </c>
    </row>
    <row r="13" spans="1:7" ht="15">
      <c r="A13" s="9">
        <v>11</v>
      </c>
      <c r="B13" s="12" t="s">
        <v>92</v>
      </c>
      <c r="C13" s="13" t="s">
        <v>107</v>
      </c>
      <c r="D13" s="9" t="s">
        <v>108</v>
      </c>
      <c r="E13" s="14" t="s">
        <v>16</v>
      </c>
      <c r="F13" s="15">
        <v>0</v>
      </c>
      <c r="G13" s="15">
        <f t="shared" si="0"/>
        <v>0</v>
      </c>
    </row>
    <row r="14" spans="1:7" ht="15">
      <c r="A14" s="9">
        <v>12</v>
      </c>
      <c r="B14" s="12" t="s">
        <v>92</v>
      </c>
      <c r="C14" s="13" t="s">
        <v>109</v>
      </c>
      <c r="D14" s="9" t="s">
        <v>110</v>
      </c>
      <c r="E14" s="14" t="s">
        <v>16</v>
      </c>
      <c r="F14" s="15">
        <v>0</v>
      </c>
      <c r="G14" s="15">
        <f t="shared" si="0"/>
        <v>0</v>
      </c>
    </row>
    <row r="15" spans="1:7" ht="15">
      <c r="A15" s="9">
        <v>13</v>
      </c>
      <c r="B15" s="9" t="s">
        <v>12</v>
      </c>
      <c r="C15" s="9" t="s">
        <v>13</v>
      </c>
      <c r="D15" s="9" t="s">
        <v>14</v>
      </c>
      <c r="E15" s="14" t="s">
        <v>6</v>
      </c>
      <c r="F15" s="15">
        <v>0</v>
      </c>
      <c r="G15" s="15">
        <f t="shared" si="0"/>
        <v>0</v>
      </c>
    </row>
    <row r="16" spans="1:7" ht="15">
      <c r="A16" s="9">
        <v>14</v>
      </c>
      <c r="B16" s="12">
        <v>112537</v>
      </c>
      <c r="C16" s="13" t="s">
        <v>133</v>
      </c>
      <c r="D16" s="9" t="s">
        <v>15</v>
      </c>
      <c r="E16" s="14" t="s">
        <v>16</v>
      </c>
      <c r="F16" s="15">
        <v>0</v>
      </c>
      <c r="G16" s="15">
        <f t="shared" si="0"/>
        <v>0</v>
      </c>
    </row>
    <row r="17" spans="1:7" ht="15">
      <c r="A17" s="9">
        <v>15</v>
      </c>
      <c r="B17" s="12" t="s">
        <v>17</v>
      </c>
      <c r="C17" s="17" t="s">
        <v>134</v>
      </c>
      <c r="D17" s="9" t="s">
        <v>18</v>
      </c>
      <c r="E17" s="14" t="s">
        <v>16</v>
      </c>
      <c r="F17" s="15">
        <v>0</v>
      </c>
      <c r="G17" s="15">
        <f t="shared" si="0"/>
        <v>0</v>
      </c>
    </row>
    <row r="18" spans="1:7" ht="15">
      <c r="A18" s="9">
        <v>16</v>
      </c>
      <c r="B18" s="9">
        <v>86817</v>
      </c>
      <c r="C18" s="18" t="s">
        <v>40</v>
      </c>
      <c r="D18" s="9" t="s">
        <v>41</v>
      </c>
      <c r="E18" s="14" t="s">
        <v>6</v>
      </c>
      <c r="F18" s="15">
        <v>0</v>
      </c>
      <c r="G18" s="15">
        <f t="shared" si="0"/>
        <v>0</v>
      </c>
    </row>
    <row r="19" spans="1:7" ht="15">
      <c r="A19" s="9">
        <v>17</v>
      </c>
      <c r="B19" s="9" t="s">
        <v>85</v>
      </c>
      <c r="C19" s="19" t="s">
        <v>86</v>
      </c>
      <c r="D19" s="9" t="s">
        <v>87</v>
      </c>
      <c r="E19" s="14" t="s">
        <v>6</v>
      </c>
      <c r="F19" s="15">
        <v>0</v>
      </c>
      <c r="G19" s="15">
        <f t="shared" si="0"/>
        <v>0</v>
      </c>
    </row>
    <row r="20" spans="1:7" ht="15">
      <c r="A20" s="9">
        <v>18</v>
      </c>
      <c r="B20" s="9">
        <v>112582</v>
      </c>
      <c r="C20" s="19" t="s">
        <v>88</v>
      </c>
      <c r="D20" s="9" t="s">
        <v>89</v>
      </c>
      <c r="E20" s="14" t="s">
        <v>6</v>
      </c>
      <c r="F20" s="15">
        <v>0</v>
      </c>
      <c r="G20" s="15">
        <f t="shared" si="0"/>
        <v>0</v>
      </c>
    </row>
    <row r="21" spans="1:7" ht="15">
      <c r="A21" s="9">
        <v>19</v>
      </c>
      <c r="B21" s="9">
        <v>85117</v>
      </c>
      <c r="C21" s="17" t="s">
        <v>130</v>
      </c>
      <c r="D21" s="9" t="s">
        <v>22</v>
      </c>
      <c r="E21" s="14" t="s">
        <v>6</v>
      </c>
      <c r="F21" s="15">
        <v>0</v>
      </c>
      <c r="G21" s="15">
        <f t="shared" si="0"/>
        <v>0</v>
      </c>
    </row>
    <row r="22" spans="1:7" ht="15">
      <c r="A22" s="9">
        <v>20</v>
      </c>
      <c r="B22" s="12">
        <v>85116</v>
      </c>
      <c r="C22" s="13" t="s">
        <v>131</v>
      </c>
      <c r="D22" s="9" t="s">
        <v>132</v>
      </c>
      <c r="E22" s="9" t="s">
        <v>6</v>
      </c>
      <c r="F22" s="15">
        <v>0</v>
      </c>
      <c r="G22" s="15">
        <f t="shared" si="0"/>
        <v>0</v>
      </c>
    </row>
    <row r="23" spans="1:7" ht="15">
      <c r="A23" s="9">
        <v>21</v>
      </c>
      <c r="B23" s="12" t="s">
        <v>92</v>
      </c>
      <c r="C23" s="13" t="s">
        <v>111</v>
      </c>
      <c r="D23" s="9" t="s">
        <v>112</v>
      </c>
      <c r="E23" s="14" t="s">
        <v>16</v>
      </c>
      <c r="F23" s="15">
        <v>0</v>
      </c>
      <c r="G23" s="15">
        <f t="shared" si="0"/>
        <v>0</v>
      </c>
    </row>
    <row r="24" spans="1:7" ht="15">
      <c r="A24" s="9">
        <v>22</v>
      </c>
      <c r="B24" s="12" t="s">
        <v>92</v>
      </c>
      <c r="C24" s="13" t="s">
        <v>113</v>
      </c>
      <c r="D24" s="9" t="s">
        <v>114</v>
      </c>
      <c r="E24" s="14" t="s">
        <v>16</v>
      </c>
      <c r="F24" s="15">
        <v>0</v>
      </c>
      <c r="G24" s="15">
        <f t="shared" si="0"/>
        <v>0</v>
      </c>
    </row>
    <row r="25" spans="1:7" ht="15">
      <c r="A25" s="9">
        <v>23</v>
      </c>
      <c r="B25" s="9">
        <v>112771</v>
      </c>
      <c r="C25" s="18" t="s">
        <v>135</v>
      </c>
      <c r="D25" s="9" t="s">
        <v>64</v>
      </c>
      <c r="E25" s="14" t="s">
        <v>6</v>
      </c>
      <c r="F25" s="15">
        <v>0</v>
      </c>
      <c r="G25" s="15">
        <f t="shared" si="0"/>
        <v>0</v>
      </c>
    </row>
    <row r="26" spans="1:7" ht="15">
      <c r="A26" s="9">
        <v>24</v>
      </c>
      <c r="B26" s="12" t="s">
        <v>65</v>
      </c>
      <c r="C26" s="18" t="s">
        <v>66</v>
      </c>
      <c r="D26" s="9" t="s">
        <v>67</v>
      </c>
      <c r="E26" s="14" t="s">
        <v>16</v>
      </c>
      <c r="F26" s="15">
        <v>0</v>
      </c>
      <c r="G26" s="15">
        <f t="shared" si="0"/>
        <v>0</v>
      </c>
    </row>
    <row r="27" spans="1:7" ht="15">
      <c r="A27" s="9">
        <v>25</v>
      </c>
      <c r="B27" s="9">
        <v>112797</v>
      </c>
      <c r="C27" s="19" t="s">
        <v>75</v>
      </c>
      <c r="D27" s="9" t="s">
        <v>76</v>
      </c>
      <c r="E27" s="14" t="s">
        <v>6</v>
      </c>
      <c r="F27" s="15">
        <v>0</v>
      </c>
      <c r="G27" s="15">
        <f t="shared" si="0"/>
        <v>0</v>
      </c>
    </row>
    <row r="28" spans="1:7" ht="15">
      <c r="A28" s="9">
        <v>26</v>
      </c>
      <c r="B28" s="9" t="s">
        <v>82</v>
      </c>
      <c r="C28" s="19" t="s">
        <v>83</v>
      </c>
      <c r="D28" s="9" t="s">
        <v>84</v>
      </c>
      <c r="E28" s="14" t="s">
        <v>6</v>
      </c>
      <c r="F28" s="15">
        <v>0</v>
      </c>
      <c r="G28" s="15">
        <f t="shared" si="0"/>
        <v>0</v>
      </c>
    </row>
    <row r="29" spans="1:7" ht="15">
      <c r="A29" s="9">
        <v>27</v>
      </c>
      <c r="B29" s="9">
        <v>113117</v>
      </c>
      <c r="C29" s="18" t="s">
        <v>90</v>
      </c>
      <c r="D29" s="9" t="s">
        <v>91</v>
      </c>
      <c r="E29" s="14" t="s">
        <v>6</v>
      </c>
      <c r="F29" s="15">
        <v>0</v>
      </c>
      <c r="G29" s="15">
        <f t="shared" si="0"/>
        <v>0</v>
      </c>
    </row>
    <row r="30" spans="1:7" ht="15">
      <c r="A30" s="9">
        <v>28</v>
      </c>
      <c r="B30" s="12" t="s">
        <v>92</v>
      </c>
      <c r="C30" s="13" t="s">
        <v>127</v>
      </c>
      <c r="D30" s="9" t="s">
        <v>104</v>
      </c>
      <c r="E30" s="14" t="s">
        <v>16</v>
      </c>
      <c r="F30" s="15">
        <v>0</v>
      </c>
      <c r="G30" s="15">
        <f t="shared" si="0"/>
        <v>0</v>
      </c>
    </row>
    <row r="31" spans="1:7" ht="15">
      <c r="A31" s="9">
        <v>29</v>
      </c>
      <c r="B31" s="12" t="s">
        <v>92</v>
      </c>
      <c r="C31" s="13" t="s">
        <v>105</v>
      </c>
      <c r="D31" s="9" t="s">
        <v>106</v>
      </c>
      <c r="E31" s="14" t="s">
        <v>16</v>
      </c>
      <c r="F31" s="15">
        <v>0</v>
      </c>
      <c r="G31" s="15">
        <f t="shared" si="0"/>
        <v>0</v>
      </c>
    </row>
    <row r="32" spans="1:7" ht="15">
      <c r="A32" s="9">
        <v>30</v>
      </c>
      <c r="B32" s="12" t="s">
        <v>92</v>
      </c>
      <c r="C32" s="13" t="s">
        <v>100</v>
      </c>
      <c r="D32" s="9" t="s">
        <v>101</v>
      </c>
      <c r="E32" s="14" t="s">
        <v>16</v>
      </c>
      <c r="F32" s="15">
        <v>0</v>
      </c>
      <c r="G32" s="15">
        <f t="shared" si="0"/>
        <v>0</v>
      </c>
    </row>
    <row r="33" spans="1:7" ht="15">
      <c r="A33" s="9">
        <v>31</v>
      </c>
      <c r="B33" s="12" t="s">
        <v>92</v>
      </c>
      <c r="C33" s="13" t="s">
        <v>119</v>
      </c>
      <c r="D33" s="9" t="s">
        <v>120</v>
      </c>
      <c r="E33" s="14" t="s">
        <v>16</v>
      </c>
      <c r="F33" s="15">
        <v>0</v>
      </c>
      <c r="G33" s="15">
        <f t="shared" si="0"/>
        <v>0</v>
      </c>
    </row>
    <row r="34" spans="1:7" ht="15">
      <c r="A34" s="9">
        <v>32</v>
      </c>
      <c r="B34" s="12" t="s">
        <v>92</v>
      </c>
      <c r="C34" s="13" t="s">
        <v>121</v>
      </c>
      <c r="D34" s="9" t="s">
        <v>122</v>
      </c>
      <c r="E34" s="14" t="s">
        <v>16</v>
      </c>
      <c r="F34" s="15">
        <v>0</v>
      </c>
      <c r="G34" s="15">
        <f t="shared" si="0"/>
        <v>0</v>
      </c>
    </row>
    <row r="35" spans="1:7" ht="15">
      <c r="A35" s="9">
        <v>33</v>
      </c>
      <c r="B35" s="12" t="s">
        <v>92</v>
      </c>
      <c r="C35" s="13" t="s">
        <v>123</v>
      </c>
      <c r="D35" s="9" t="s">
        <v>124</v>
      </c>
      <c r="E35" s="14" t="s">
        <v>16</v>
      </c>
      <c r="F35" s="15">
        <v>0</v>
      </c>
      <c r="G35" s="15">
        <f t="shared" si="0"/>
        <v>0</v>
      </c>
    </row>
    <row r="36" spans="1:7" ht="15">
      <c r="A36" s="9">
        <v>34</v>
      </c>
      <c r="B36" s="12" t="s">
        <v>92</v>
      </c>
      <c r="C36" s="13" t="s">
        <v>125</v>
      </c>
      <c r="D36" s="9" t="s">
        <v>126</v>
      </c>
      <c r="E36" s="14" t="s">
        <v>16</v>
      </c>
      <c r="F36" s="15">
        <v>0</v>
      </c>
      <c r="G36" s="15">
        <f t="shared" si="0"/>
        <v>0</v>
      </c>
    </row>
    <row r="37" spans="1:7" ht="15">
      <c r="A37" s="9">
        <v>35</v>
      </c>
      <c r="B37" s="9">
        <v>417</v>
      </c>
      <c r="C37" s="18" t="s">
        <v>34</v>
      </c>
      <c r="D37" s="9" t="s">
        <v>35</v>
      </c>
      <c r="E37" s="14" t="s">
        <v>6</v>
      </c>
      <c r="F37" s="15">
        <v>0</v>
      </c>
      <c r="G37" s="15">
        <f t="shared" si="0"/>
        <v>0</v>
      </c>
    </row>
    <row r="38" spans="1:7" ht="15">
      <c r="A38" s="9">
        <v>36</v>
      </c>
      <c r="B38" s="9">
        <v>113137</v>
      </c>
      <c r="C38" s="13" t="s">
        <v>36</v>
      </c>
      <c r="D38" s="9" t="s">
        <v>37</v>
      </c>
      <c r="E38" s="14" t="s">
        <v>6</v>
      </c>
      <c r="F38" s="15">
        <v>0</v>
      </c>
      <c r="G38" s="15">
        <f t="shared" si="0"/>
        <v>0</v>
      </c>
    </row>
    <row r="39" spans="1:7" ht="15">
      <c r="A39" s="9">
        <v>37</v>
      </c>
      <c r="B39" s="9">
        <v>113134</v>
      </c>
      <c r="C39" s="18" t="s">
        <v>38</v>
      </c>
      <c r="D39" s="9" t="s">
        <v>39</v>
      </c>
      <c r="E39" s="14" t="s">
        <v>6</v>
      </c>
      <c r="F39" s="15">
        <v>0</v>
      </c>
      <c r="G39" s="15">
        <f t="shared" si="0"/>
        <v>0</v>
      </c>
    </row>
    <row r="40" spans="1:12" ht="15">
      <c r="A40" s="9">
        <v>38</v>
      </c>
      <c r="B40" s="9">
        <v>113129</v>
      </c>
      <c r="C40" s="20" t="s">
        <v>32</v>
      </c>
      <c r="D40" s="9" t="s">
        <v>33</v>
      </c>
      <c r="E40" s="14" t="s">
        <v>6</v>
      </c>
      <c r="F40" s="15">
        <v>0</v>
      </c>
      <c r="G40" s="15">
        <f t="shared" si="0"/>
        <v>0</v>
      </c>
      <c r="L40" t="s">
        <v>128</v>
      </c>
    </row>
    <row r="41" spans="1:7" ht="15">
      <c r="A41" s="9">
        <v>39</v>
      </c>
      <c r="B41" s="9" t="s">
        <v>7</v>
      </c>
      <c r="C41" s="17" t="s">
        <v>8</v>
      </c>
      <c r="D41" s="9" t="s">
        <v>9</v>
      </c>
      <c r="E41" s="14" t="s">
        <v>6</v>
      </c>
      <c r="F41" s="15">
        <v>0</v>
      </c>
      <c r="G41" s="15">
        <f t="shared" si="0"/>
        <v>0</v>
      </c>
    </row>
    <row r="42" spans="1:7" ht="15">
      <c r="A42" s="9">
        <v>40</v>
      </c>
      <c r="B42" s="9">
        <v>112551</v>
      </c>
      <c r="C42" s="17" t="s">
        <v>10</v>
      </c>
      <c r="D42" s="9" t="s">
        <v>11</v>
      </c>
      <c r="E42" s="14" t="s">
        <v>6</v>
      </c>
      <c r="F42" s="15">
        <v>0</v>
      </c>
      <c r="G42" s="15">
        <f t="shared" si="0"/>
        <v>0</v>
      </c>
    </row>
    <row r="43" spans="1:7" ht="15">
      <c r="A43" s="9">
        <v>41</v>
      </c>
      <c r="B43" s="9">
        <v>113831</v>
      </c>
      <c r="C43" s="18" t="s">
        <v>60</v>
      </c>
      <c r="D43" s="9" t="s">
        <v>61</v>
      </c>
      <c r="E43" s="14" t="s">
        <v>6</v>
      </c>
      <c r="F43" s="15">
        <v>0</v>
      </c>
      <c r="G43" s="15">
        <f t="shared" si="0"/>
        <v>0</v>
      </c>
    </row>
    <row r="44" spans="1:7" ht="15">
      <c r="A44" s="9">
        <v>42</v>
      </c>
      <c r="B44" s="12" t="s">
        <v>19</v>
      </c>
      <c r="C44" s="17" t="s">
        <v>20</v>
      </c>
      <c r="D44" s="9" t="s">
        <v>21</v>
      </c>
      <c r="E44" s="14" t="s">
        <v>16</v>
      </c>
      <c r="F44" s="15">
        <v>0</v>
      </c>
      <c r="G44" s="15">
        <f t="shared" si="0"/>
        <v>0</v>
      </c>
    </row>
    <row r="45" spans="1:7" ht="15">
      <c r="A45" s="9">
        <v>43</v>
      </c>
      <c r="B45" s="9" t="s">
        <v>42</v>
      </c>
      <c r="C45" s="18" t="s">
        <v>43</v>
      </c>
      <c r="D45" s="9" t="s">
        <v>44</v>
      </c>
      <c r="E45" s="14" t="s">
        <v>6</v>
      </c>
      <c r="F45" s="15">
        <v>0</v>
      </c>
      <c r="G45" s="15">
        <f t="shared" si="0"/>
        <v>0</v>
      </c>
    </row>
    <row r="46" spans="1:7" ht="15">
      <c r="A46" s="9">
        <v>44</v>
      </c>
      <c r="B46" s="9" t="s">
        <v>45</v>
      </c>
      <c r="C46" s="18" t="s">
        <v>46</v>
      </c>
      <c r="D46" s="9" t="s">
        <v>47</v>
      </c>
      <c r="E46" s="14" t="s">
        <v>6</v>
      </c>
      <c r="F46" s="15">
        <v>0</v>
      </c>
      <c r="G46" s="15">
        <f t="shared" si="0"/>
        <v>0</v>
      </c>
    </row>
    <row r="47" spans="1:7" ht="15">
      <c r="A47" s="9">
        <v>45</v>
      </c>
      <c r="B47" s="9" t="s">
        <v>48</v>
      </c>
      <c r="C47" s="18" t="s">
        <v>49</v>
      </c>
      <c r="D47" s="9" t="s">
        <v>50</v>
      </c>
      <c r="E47" s="14" t="s">
        <v>6</v>
      </c>
      <c r="F47" s="15">
        <v>0</v>
      </c>
      <c r="G47" s="15">
        <f t="shared" si="0"/>
        <v>0</v>
      </c>
    </row>
    <row r="48" spans="1:7" ht="15">
      <c r="A48" s="9">
        <v>46</v>
      </c>
      <c r="B48" s="9" t="s">
        <v>51</v>
      </c>
      <c r="C48" s="18" t="s">
        <v>52</v>
      </c>
      <c r="D48" s="9" t="s">
        <v>53</v>
      </c>
      <c r="E48" s="14" t="s">
        <v>6</v>
      </c>
      <c r="F48" s="15">
        <v>0</v>
      </c>
      <c r="G48" s="15">
        <f t="shared" si="0"/>
        <v>0</v>
      </c>
    </row>
    <row r="49" spans="1:7" ht="15">
      <c r="A49" s="9">
        <v>47</v>
      </c>
      <c r="B49" s="9" t="s">
        <v>54</v>
      </c>
      <c r="C49" s="18" t="s">
        <v>55</v>
      </c>
      <c r="D49" s="9" t="s">
        <v>56</v>
      </c>
      <c r="E49" s="14" t="s">
        <v>6</v>
      </c>
      <c r="F49" s="15">
        <v>0</v>
      </c>
      <c r="G49" s="15">
        <f t="shared" si="0"/>
        <v>0</v>
      </c>
    </row>
    <row r="50" spans="1:7" ht="15">
      <c r="A50" s="9">
        <v>48</v>
      </c>
      <c r="B50" s="9" t="s">
        <v>57</v>
      </c>
      <c r="C50" s="18" t="s">
        <v>58</v>
      </c>
      <c r="D50" s="9" t="s">
        <v>59</v>
      </c>
      <c r="E50" s="14" t="s">
        <v>6</v>
      </c>
      <c r="F50" s="15">
        <v>0</v>
      </c>
      <c r="G50" s="15">
        <f t="shared" si="0"/>
        <v>0</v>
      </c>
    </row>
    <row r="51" spans="1:7" ht="15">
      <c r="A51" s="9">
        <v>49</v>
      </c>
      <c r="B51" s="12" t="s">
        <v>92</v>
      </c>
      <c r="C51" s="13" t="s">
        <v>117</v>
      </c>
      <c r="D51" s="9" t="s">
        <v>118</v>
      </c>
      <c r="E51" s="14" t="s">
        <v>16</v>
      </c>
      <c r="F51" s="15">
        <v>0</v>
      </c>
      <c r="G51" s="15">
        <f t="shared" si="0"/>
        <v>0</v>
      </c>
    </row>
    <row r="52" spans="1:7" ht="15">
      <c r="A52" s="9">
        <v>50</v>
      </c>
      <c r="B52" s="12" t="s">
        <v>92</v>
      </c>
      <c r="C52" s="13" t="s">
        <v>93</v>
      </c>
      <c r="D52" s="9" t="s">
        <v>94</v>
      </c>
      <c r="E52" s="14" t="s">
        <v>16</v>
      </c>
      <c r="F52" s="15">
        <v>0</v>
      </c>
      <c r="G52" s="15">
        <f t="shared" si="0"/>
        <v>0</v>
      </c>
    </row>
    <row r="53" spans="1:7" ht="15">
      <c r="A53" s="9">
        <v>51</v>
      </c>
      <c r="B53" s="12" t="s">
        <v>95</v>
      </c>
      <c r="C53" s="13" t="s">
        <v>96</v>
      </c>
      <c r="D53" s="9" t="s">
        <v>97</v>
      </c>
      <c r="E53" s="14" t="s">
        <v>16</v>
      </c>
      <c r="F53" s="15">
        <v>0</v>
      </c>
      <c r="G53" s="15">
        <f t="shared" si="0"/>
        <v>0</v>
      </c>
    </row>
    <row r="54" spans="1:7" ht="15">
      <c r="A54" s="9">
        <v>52</v>
      </c>
      <c r="B54" s="12">
        <v>111964</v>
      </c>
      <c r="C54" s="13" t="s">
        <v>98</v>
      </c>
      <c r="D54" s="9" t="s">
        <v>99</v>
      </c>
      <c r="E54" s="14" t="s">
        <v>16</v>
      </c>
      <c r="F54" s="15">
        <v>0</v>
      </c>
      <c r="G54" s="15">
        <f t="shared" si="0"/>
        <v>0</v>
      </c>
    </row>
    <row r="55" spans="1:7" ht="15">
      <c r="A55" s="9">
        <v>53</v>
      </c>
      <c r="B55" s="9">
        <v>111878</v>
      </c>
      <c r="C55" s="13" t="s">
        <v>68</v>
      </c>
      <c r="D55" s="9" t="s">
        <v>69</v>
      </c>
      <c r="E55" s="14" t="s">
        <v>6</v>
      </c>
      <c r="F55" s="15">
        <v>0</v>
      </c>
      <c r="G55" s="15">
        <f t="shared" si="0"/>
        <v>0</v>
      </c>
    </row>
    <row r="56" spans="1:7" ht="15">
      <c r="A56" s="9">
        <v>54</v>
      </c>
      <c r="B56" s="9" t="s">
        <v>77</v>
      </c>
      <c r="C56" s="19" t="s">
        <v>78</v>
      </c>
      <c r="D56" s="9" t="s">
        <v>79</v>
      </c>
      <c r="E56" s="14" t="s">
        <v>6</v>
      </c>
      <c r="F56" s="15">
        <v>0</v>
      </c>
      <c r="G56" s="15">
        <f t="shared" si="0"/>
        <v>0</v>
      </c>
    </row>
    <row r="57" spans="1:7" ht="15">
      <c r="A57" s="9">
        <v>55</v>
      </c>
      <c r="B57" s="9">
        <v>113136</v>
      </c>
      <c r="C57" s="19" t="s">
        <v>80</v>
      </c>
      <c r="D57" s="9" t="s">
        <v>81</v>
      </c>
      <c r="E57" s="14" t="s">
        <v>6</v>
      </c>
      <c r="F57" s="15">
        <v>0</v>
      </c>
      <c r="G57" s="15">
        <f t="shared" si="0"/>
        <v>0</v>
      </c>
    </row>
    <row r="59" spans="1:7" ht="15">
      <c r="A59" s="2"/>
      <c r="B59" s="2"/>
      <c r="C59" s="2"/>
      <c r="D59" s="2"/>
      <c r="E59" s="2"/>
      <c r="F59" s="6">
        <f>SUM(F5:F57)</f>
        <v>0</v>
      </c>
      <c r="G59" s="7">
        <f>SUM(G5:G57)</f>
        <v>0</v>
      </c>
    </row>
    <row r="60" spans="6:7" ht="15">
      <c r="F60" s="4"/>
      <c r="G60" s="4"/>
    </row>
    <row r="61" spans="6:7" ht="15">
      <c r="F61" s="8"/>
      <c r="G61" s="8"/>
    </row>
  </sheetData>
  <printOptions/>
  <pageMargins left="0.7086614173228347" right="0.7086614173228347" top="0.7874015748031497" bottom="0.7874015748031497" header="0.31496062992125984" footer="0.31496062992125984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Láznička Jan</dc:creator>
  <cp:keywords/>
  <dc:description/>
  <cp:lastModifiedBy>Kuruc Roman</cp:lastModifiedBy>
  <cp:lastPrinted>2017-11-15T12:26:11Z</cp:lastPrinted>
  <dcterms:created xsi:type="dcterms:W3CDTF">2017-06-07T11:02:33Z</dcterms:created>
  <dcterms:modified xsi:type="dcterms:W3CDTF">2018-03-19T16:57:37Z</dcterms:modified>
  <cp:category/>
  <cp:version/>
  <cp:contentType/>
  <cp:contentStatus/>
</cp:coreProperties>
</file>