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4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calcId="152511"/>
</workbook>
</file>

<file path=xl/sharedStrings.xml><?xml version="1.0" encoding="utf-8"?>
<sst xmlns="http://schemas.openxmlformats.org/spreadsheetml/2006/main" count="37" uniqueCount="29">
  <si>
    <t>Název - specifikace</t>
  </si>
  <si>
    <t>Slatiňany</t>
  </si>
  <si>
    <t>celkem</t>
  </si>
  <si>
    <t>Cena celkem</t>
  </si>
  <si>
    <t>bez DPH</t>
  </si>
  <si>
    <t>vč. DPH</t>
  </si>
  <si>
    <t>Celem</t>
  </si>
  <si>
    <t>Množství (ks)</t>
  </si>
  <si>
    <t>Kladruby nad Labem</t>
  </si>
  <si>
    <t>Cena za ks (bez DPH)</t>
  </si>
  <si>
    <t>Podrobná specifikace předmětu plnění (Ceník)</t>
  </si>
  <si>
    <t>Je požadována vysoká  kvalita zboží! Zboží je určeno pro profesionální jezdce a reprezentativní účely!</t>
  </si>
  <si>
    <t>Velikost vzorku**</t>
  </si>
  <si>
    <t>Předložení vzorku - kritérium technické kvalifikace</t>
  </si>
  <si>
    <t>Předložení vzorku - kritérium hodnocení kvality</t>
  </si>
  <si>
    <t>Ano</t>
  </si>
  <si>
    <t>***  S možnou úpravou na pony v NHK.</t>
  </si>
  <si>
    <t>15", 2</t>
  </si>
  <si>
    <t>17", 3</t>
  </si>
  <si>
    <t>17,5", 3</t>
  </si>
  <si>
    <t>** podmínka - možná výměna vzorku určeného pro hodnocení za vhodnější velikost</t>
  </si>
  <si>
    <t>* S možnou úpravou a napasováním na starokladrubské koně.</t>
  </si>
  <si>
    <t>Podmínka - možná výměna zboží za vhodnější velikost</t>
  </si>
  <si>
    <t>DPH</t>
  </si>
  <si>
    <r>
      <t xml:space="preserve">
Sedlo skokové *
</t>
    </r>
    <r>
      <rPr>
        <sz val="10"/>
        <rFont val="Verdana"/>
        <family val="2"/>
      </rPr>
      <t>Sedlová kostra: elastická s vyměnitelnou přední výztuhou a podélnými výztuhami z pérové oceli
Posedlí: středně hluboké s hranatou zadní rozsochou
Velikost posedlí: 16,5" 17" 17,5" 18"
Velikost přední komory: 2, 3, 4
Zápinky: krátké
Sedlový polštář: vlněný
Opěrky: středně vysoké přední i zadní
Materiál: třísločiněná kůže</t>
    </r>
    <r>
      <rPr>
        <b/>
        <sz val="10"/>
        <rFont val="Verdana"/>
        <family val="2"/>
      </rPr>
      <t xml:space="preserve">
</t>
    </r>
  </si>
  <si>
    <r>
      <t xml:space="preserve">
Sedlo dětské pony***
</t>
    </r>
    <r>
      <rPr>
        <sz val="10"/>
        <rFont val="Verdana"/>
        <family val="2"/>
      </rPr>
      <t xml:space="preserve">Sedlová kostra: elastická s vyměnitelnou přední výztuhou a podélnými výztuhami z pérové oceli
Posedlí: středně hluboké
Velikost posedlí: 15"
Komora: dozadu vykrojená
Velikost přední komory: 2, 3, 4
Zápinky: krátké
Sedlový polštář: vlněný
Opěrky: velké přední, zadní na suchý zip
Materiál: třísločiněná kůže
</t>
    </r>
  </si>
  <si>
    <r>
      <t xml:space="preserve">
Sedlo všestranné*
</t>
    </r>
    <r>
      <rPr>
        <sz val="10"/>
        <rFont val="Verdana"/>
        <family val="2"/>
      </rPr>
      <t xml:space="preserve">Sedlová kostra: elastická s vyměnitelnou přední výztuhou a podélnými výztuhami z pérové oceli
Posedlí: hluboké
Velikost posedlí: 16,5" 17" 17,5" 18"
Komora: dozadu vykrojená
Velikost přední komory: 2, 3, 4
Zápinky: krátké
Sedlový polštář: vlněný
Opěrky: extra vysoké přední, středně vysoké zadní na suchý zip
Materiál: třísločiněná kůže
</t>
    </r>
  </si>
  <si>
    <r>
      <t xml:space="preserve">
Sedlo drezurní *
</t>
    </r>
    <r>
      <rPr>
        <sz val="10"/>
        <rFont val="Verdana"/>
        <family val="2"/>
      </rPr>
      <t>Sedlová kostra: elastická s vyměnitelnou přední výztuhou a podélnými výztuhami z pérové oceli
Posedlí: hluboké s dozadu vykrojenou přední komorou
Velikost posedlí: 16,5" 17" 17,5" 18"
Velikost přední komory: 2, 3, 4
Zápinky: dlouhé s triangl systémem
Sedlový polštář: vlněný
Opěrky: vysoké přední
Délka bočnic: měřeno od spodní hrany třm. zámku po spodní hranu bočnice: 16,5"" - 41 cm; 17"" -  43 cm; 17,5"" - 45 cm;
18"" - 47 cm; 18,5"" - 49 cm
Materiál: třísločiněná kůže</t>
    </r>
    <r>
      <rPr>
        <b/>
        <sz val="10"/>
        <rFont val="Verdana"/>
        <family val="2"/>
      </rPr>
      <t xml:space="preserve">
</t>
    </r>
  </si>
  <si>
    <t>Pol.
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</si>
</sst>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 indent="1"/>
    </xf>
    <xf numFmtId="0" fontId="4" fillId="2" borderId="3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 indent="1"/>
    </xf>
    <xf numFmtId="164" fontId="2" fillId="0" borderId="3" xfId="0" applyNumberFormat="1" applyFont="1" applyBorder="1" applyAlignment="1">
      <alignment horizontal="right" vertical="center" indent="1"/>
    </xf>
    <xf numFmtId="0" fontId="6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indent="1"/>
    </xf>
    <xf numFmtId="164" fontId="2" fillId="0" borderId="8" xfId="0" applyNumberFormat="1" applyFont="1" applyBorder="1" applyAlignment="1">
      <alignment horizontal="right" vertical="center" indent="1"/>
    </xf>
    <xf numFmtId="0" fontId="2" fillId="2" borderId="9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 indent="1"/>
    </xf>
    <xf numFmtId="164" fontId="3" fillId="2" borderId="11" xfId="0" applyNumberFormat="1" applyFont="1" applyFill="1" applyBorder="1" applyAlignment="1">
      <alignment horizontal="right" vertical="center" indent="1"/>
    </xf>
    <xf numFmtId="164" fontId="3" fillId="2" borderId="12" xfId="0" applyNumberFormat="1" applyFont="1" applyFill="1" applyBorder="1" applyAlignment="1">
      <alignment horizontal="right" vertical="center" indent="1"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7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2" borderId="20" xfId="0" applyFont="1" applyFill="1" applyBorder="1" applyAlignment="1">
      <alignment horizontal="left" vertical="center" indent="1"/>
    </xf>
    <xf numFmtId="164" fontId="5" fillId="0" borderId="3" xfId="0" applyNumberFormat="1" applyFont="1" applyBorder="1" applyAlignment="1" applyProtection="1">
      <alignment horizontal="right" vertical="center" indent="1"/>
      <protection locked="0"/>
    </xf>
    <xf numFmtId="164" fontId="5" fillId="0" borderId="4" xfId="0" applyNumberFormat="1" applyFont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 topLeftCell="A1">
      <selection activeCell="I7" sqref="I7"/>
    </sheetView>
  </sheetViews>
  <sheetFormatPr defaultColWidth="9.140625" defaultRowHeight="15"/>
  <cols>
    <col min="1" max="1" width="6.28125" style="1" bestFit="1" customWidth="1"/>
    <col min="2" max="2" width="65.7109375" style="23" customWidth="1"/>
    <col min="3" max="4" width="20.7109375" style="3" customWidth="1"/>
    <col min="5" max="5" width="14.7109375" style="3" customWidth="1"/>
    <col min="6" max="6" width="12.7109375" style="3" customWidth="1"/>
    <col min="7" max="8" width="12.7109375" style="2" customWidth="1"/>
    <col min="9" max="9" width="20.7109375" style="4" customWidth="1"/>
    <col min="10" max="12" width="22.7109375" style="2" customWidth="1"/>
    <col min="13" max="16" width="9.140625" style="2" customWidth="1"/>
    <col min="17" max="16384" width="9.140625" style="2" customWidth="1"/>
  </cols>
  <sheetData>
    <row r="1" spans="1:12" ht="24.95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2"/>
    </row>
    <row r="3" spans="1:13" ht="15" customHeight="1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1"/>
    </row>
    <row r="4" spans="1:13" ht="9.9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1"/>
    </row>
    <row r="5" spans="1:12" ht="30" customHeight="1">
      <c r="A5" s="50" t="s">
        <v>28</v>
      </c>
      <c r="B5" s="45" t="s">
        <v>0</v>
      </c>
      <c r="C5" s="48" t="s">
        <v>13</v>
      </c>
      <c r="D5" s="48" t="s">
        <v>14</v>
      </c>
      <c r="E5" s="43" t="s">
        <v>12</v>
      </c>
      <c r="F5" s="43" t="s">
        <v>7</v>
      </c>
      <c r="G5" s="43"/>
      <c r="H5" s="43"/>
      <c r="I5" s="43"/>
      <c r="J5" s="45" t="s">
        <v>3</v>
      </c>
      <c r="K5" s="45"/>
      <c r="L5" s="52"/>
    </row>
    <row r="6" spans="1:12" ht="30" customHeight="1" thickBot="1">
      <c r="A6" s="51"/>
      <c r="B6" s="46"/>
      <c r="C6" s="49"/>
      <c r="D6" s="49"/>
      <c r="E6" s="44"/>
      <c r="F6" s="24" t="s">
        <v>8</v>
      </c>
      <c r="G6" s="25" t="s">
        <v>1</v>
      </c>
      <c r="H6" s="25" t="s">
        <v>2</v>
      </c>
      <c r="I6" s="5" t="s">
        <v>9</v>
      </c>
      <c r="J6" s="25" t="s">
        <v>4</v>
      </c>
      <c r="K6" s="25" t="s">
        <v>23</v>
      </c>
      <c r="L6" s="27" t="s">
        <v>5</v>
      </c>
    </row>
    <row r="7" spans="1:12" ht="192" thickTop="1">
      <c r="A7" s="28">
        <v>1</v>
      </c>
      <c r="B7" s="8" t="s">
        <v>27</v>
      </c>
      <c r="C7" s="35" t="s">
        <v>15</v>
      </c>
      <c r="D7" s="35" t="s">
        <v>15</v>
      </c>
      <c r="E7" s="9" t="s">
        <v>19</v>
      </c>
      <c r="F7" s="10">
        <v>10</v>
      </c>
      <c r="G7" s="11">
        <v>10</v>
      </c>
      <c r="H7" s="6">
        <f aca="true" t="shared" si="0" ref="H7:H9">F7+G7</f>
        <v>20</v>
      </c>
      <c r="I7" s="56"/>
      <c r="J7" s="7">
        <f aca="true" t="shared" si="1" ref="J7:J9">H7*I7</f>
        <v>0</v>
      </c>
      <c r="K7" s="7">
        <f aca="true" t="shared" si="2" ref="K7:K9">J7*0.21</f>
        <v>0</v>
      </c>
      <c r="L7" s="29">
        <f aca="true" t="shared" si="3" ref="L7:L9">J7+K7</f>
        <v>0</v>
      </c>
    </row>
    <row r="8" spans="1:12" ht="153">
      <c r="A8" s="28">
        <v>2</v>
      </c>
      <c r="B8" s="8" t="s">
        <v>24</v>
      </c>
      <c r="C8" s="35" t="s">
        <v>15</v>
      </c>
      <c r="D8" s="35" t="s">
        <v>15</v>
      </c>
      <c r="E8" s="9" t="s">
        <v>18</v>
      </c>
      <c r="F8" s="10">
        <v>10</v>
      </c>
      <c r="G8" s="11">
        <v>10</v>
      </c>
      <c r="H8" s="6">
        <f t="shared" si="0"/>
        <v>20</v>
      </c>
      <c r="I8" s="56"/>
      <c r="J8" s="7">
        <f t="shared" si="1"/>
        <v>0</v>
      </c>
      <c r="K8" s="7">
        <f t="shared" si="2"/>
        <v>0</v>
      </c>
      <c r="L8" s="29">
        <f t="shared" si="3"/>
        <v>0</v>
      </c>
    </row>
    <row r="9" spans="1:16" ht="165.75">
      <c r="A9" s="28">
        <v>3</v>
      </c>
      <c r="B9" s="8" t="s">
        <v>26</v>
      </c>
      <c r="C9" s="36" t="s">
        <v>15</v>
      </c>
      <c r="D9" s="36" t="s">
        <v>15</v>
      </c>
      <c r="E9" s="9" t="s">
        <v>18</v>
      </c>
      <c r="F9" s="10">
        <v>19</v>
      </c>
      <c r="G9" s="11">
        <v>19</v>
      </c>
      <c r="H9" s="11">
        <f t="shared" si="0"/>
        <v>38</v>
      </c>
      <c r="I9" s="56"/>
      <c r="J9" s="20">
        <f t="shared" si="1"/>
        <v>0</v>
      </c>
      <c r="K9" s="20">
        <f t="shared" si="2"/>
        <v>0</v>
      </c>
      <c r="L9" s="30">
        <f t="shared" si="3"/>
        <v>0</v>
      </c>
      <c r="O9" s="4"/>
      <c r="P9" s="4"/>
    </row>
    <row r="10" spans="1:16" ht="166.5" thickBot="1">
      <c r="A10" s="31">
        <v>4</v>
      </c>
      <c r="B10" s="15" t="s">
        <v>25</v>
      </c>
      <c r="C10" s="37" t="s">
        <v>15</v>
      </c>
      <c r="D10" s="37" t="s">
        <v>15</v>
      </c>
      <c r="E10" s="16" t="s">
        <v>17</v>
      </c>
      <c r="F10" s="17">
        <v>2</v>
      </c>
      <c r="G10" s="18">
        <v>0</v>
      </c>
      <c r="H10" s="18">
        <f aca="true" t="shared" si="4" ref="H10">F10+G10</f>
        <v>2</v>
      </c>
      <c r="I10" s="57"/>
      <c r="J10" s="19">
        <f aca="true" t="shared" si="5" ref="J10">H10*I10</f>
        <v>0</v>
      </c>
      <c r="K10" s="19">
        <f aca="true" t="shared" si="6" ref="K10">J10*0.21</f>
        <v>0</v>
      </c>
      <c r="L10" s="32">
        <f aca="true" t="shared" si="7" ref="L10">J10+K10</f>
        <v>0</v>
      </c>
      <c r="O10" s="4"/>
      <c r="P10" s="4"/>
    </row>
    <row r="11" spans="1:12" ht="30" customHeight="1" thickBot="1" thickTop="1">
      <c r="A11" s="53" t="s">
        <v>6</v>
      </c>
      <c r="B11" s="54"/>
      <c r="C11" s="54"/>
      <c r="D11" s="54"/>
      <c r="E11" s="54"/>
      <c r="F11" s="54"/>
      <c r="G11" s="54"/>
      <c r="H11" s="54"/>
      <c r="I11" s="55"/>
      <c r="J11" s="33">
        <f>SUM(J7:J10)</f>
        <v>0</v>
      </c>
      <c r="K11" s="33">
        <f>SUM(K7:K10)</f>
        <v>0</v>
      </c>
      <c r="L11" s="34">
        <f>SUM(L7:L10)</f>
        <v>0</v>
      </c>
    </row>
    <row r="12" spans="1:12" ht="9.95" customHeight="1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</row>
    <row r="13" spans="1:12" ht="9.95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</row>
    <row r="14" spans="1:12" ht="12.95" customHeight="1">
      <c r="A14" s="38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2.95" customHeight="1">
      <c r="A15" s="40" t="s">
        <v>20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2.95" customHeight="1">
      <c r="A16" s="38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0:11" ht="15">
      <c r="J17" s="4"/>
      <c r="K17" s="4"/>
    </row>
    <row r="19" spans="10:11" ht="15">
      <c r="J19" s="14"/>
      <c r="K19" s="4"/>
    </row>
    <row r="22" ht="15">
      <c r="J22" s="4"/>
    </row>
  </sheetData>
  <sheetProtection algorithmName="SHA-512" hashValue="PyjsRB6719W3CzZTZ/Mgv5GcbUP1xSFdYnY9+5kToD51XAn8hr4FM0n2rYyJolecTPkX5YGx4xnWFy9Pqca1gg==" saltValue="I8DKgbg0Fx/gAw/oUE4Ahg==" spinCount="100000" sheet="1" objects="1" scenarios="1" selectLockedCells="1"/>
  <mergeCells count="14">
    <mergeCell ref="A16:L16"/>
    <mergeCell ref="A14:L14"/>
    <mergeCell ref="A15:L15"/>
    <mergeCell ref="A3:L3"/>
    <mergeCell ref="A1:L1"/>
    <mergeCell ref="E5:E6"/>
    <mergeCell ref="B5:B6"/>
    <mergeCell ref="F5:I5"/>
    <mergeCell ref="A2:L2"/>
    <mergeCell ref="D5:D6"/>
    <mergeCell ref="C5:C6"/>
    <mergeCell ref="A5:A6"/>
    <mergeCell ref="J5:L5"/>
    <mergeCell ref="A11:I11"/>
  </mergeCells>
  <printOptions horizontalCentered="1"/>
  <pageMargins left="0.31496062992125984" right="0.31496062992125984" top="0.7874015748031497" bottom="0.5905511811023623" header="0.31496062992125984" footer="0.31496062992125984"/>
  <pageSetup fitToHeight="1" fitToWidth="1" horizontalDpi="600" verticalDpi="600" orientation="landscape" paperSize="9" scale="53" r:id="rId2"/>
  <headerFooter differentFirst="1">
    <oddHeader>&amp;L&amp;G</oddHeader>
    <oddFooter>&amp;R&amp;"Verdana,Obyčejné"&amp;8Stránka &amp;P z &amp;N</oddFooter>
    <firstHeader>&amp;L&amp;"Verdana,Obyčejné"&amp;10&amp;K01+022&amp;G Příloha č. 6 zadávací dokumentace - Podrobná specifikace předmětu plnění (Ceník)&amp;C&amp;"Verdana,Tučné"&amp;12Jezdecká sedla pro koně na rok 2018 - 2019
______________________________________________________</firstHeader>
    <firstFooter>&amp;R&amp;"Verdana,Obyčejné"&amp;8Stránka &amp;P z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2018-04-24T13:34:49Z</cp:lastPrinted>
  <dcterms:created xsi:type="dcterms:W3CDTF">2016-08-31T12:21:10Z</dcterms:created>
  <dcterms:modified xsi:type="dcterms:W3CDTF">2018-05-02T05:49:28Z</dcterms:modified>
  <cp:category/>
  <cp:version/>
  <cp:contentType/>
  <cp:contentStatus/>
</cp:coreProperties>
</file>