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075" windowHeight="9270"/>
  </bookViews>
  <sheets>
    <sheet name="Jednotkové ceny_rozpočet" sheetId="7" r:id="rId1"/>
    <sheet name="List2" sheetId="3" r:id="rId2"/>
  </sheets>
  <externalReferences>
    <externalReference r:id="rId3"/>
  </externalReferences>
  <definedNames>
    <definedName name="_xlnm.Print_Titles" localSheetId="0">'Jednotkové ceny_rozpočet'!$4:$6</definedName>
    <definedName name="_xlnm.Print_Area" localSheetId="0">'Jednotkové ceny_rozpočet'!$B$1:$K$71</definedName>
  </definedNames>
  <calcPr calcId="145621"/>
</workbook>
</file>

<file path=xl/calcChain.xml><?xml version="1.0" encoding="utf-8"?>
<calcChain xmlns="http://schemas.openxmlformats.org/spreadsheetml/2006/main">
  <c r="G55" i="7" l="1"/>
  <c r="G54" i="7"/>
  <c r="G53" i="7"/>
  <c r="G52" i="7"/>
  <c r="G51" i="7"/>
  <c r="G50" i="7"/>
  <c r="G49" i="7"/>
  <c r="G48" i="7"/>
  <c r="G47" i="7"/>
  <c r="G46" i="7"/>
  <c r="G45" i="7"/>
</calcChain>
</file>

<file path=xl/sharedStrings.xml><?xml version="1.0" encoding="utf-8"?>
<sst xmlns="http://schemas.openxmlformats.org/spreadsheetml/2006/main" count="125" uniqueCount="86">
  <si>
    <t>POLOŽKA</t>
  </si>
  <si>
    <t>jednotka</t>
  </si>
  <si>
    <t>počet jednotek</t>
  </si>
  <si>
    <t>cena za jednotku dle výsledku z jednání 21.11.2016</t>
  </si>
  <si>
    <t>Poznámky</t>
  </si>
  <si>
    <t>náklady bez DPH</t>
  </si>
  <si>
    <t>DPH (21%)</t>
  </si>
  <si>
    <t>náklady s DPH</t>
  </si>
  <si>
    <t>(Kč)</t>
  </si>
  <si>
    <t>Etapa 1 - Aktualizace a zpracování map povodňového nebezpečí a povodňových rizik</t>
  </si>
  <si>
    <t>POSOUZENÍ ZMĚN VSTUPNÍCH DAT PRO OsVPR Z 1. PLÁNOVACÍ CYKLU</t>
  </si>
  <si>
    <t>km</t>
  </si>
  <si>
    <t>AKTUALIZACE VSTUPNÍCH DAT - OsVPR z 1. plánovacího cyklu</t>
  </si>
  <si>
    <r>
      <t>ověření hydrologických dat Q2 až Q100,   Q</t>
    </r>
    <r>
      <rPr>
        <vertAlign val="subscript"/>
        <sz val="14"/>
        <color rgb="FF000000"/>
        <rFont val="Arial"/>
        <family val="2"/>
        <charset val="238"/>
      </rPr>
      <t>500</t>
    </r>
    <r>
      <rPr>
        <sz val="14"/>
        <color rgb="FF000000"/>
        <rFont val="Arial"/>
        <family val="2"/>
        <charset val="238"/>
      </rPr>
      <t xml:space="preserve"> ve stejném profilu</t>
    </r>
  </si>
  <si>
    <t>profil</t>
  </si>
  <si>
    <t>Ověření bude financováno jednotlivými podniky ještě před podáním žádosti</t>
  </si>
  <si>
    <r>
      <t>hydrologie Q</t>
    </r>
    <r>
      <rPr>
        <vertAlign val="subscript"/>
        <sz val="14"/>
        <color rgb="FF000000"/>
        <rFont val="Arial"/>
        <family val="2"/>
        <charset val="238"/>
      </rPr>
      <t>5</t>
    </r>
    <r>
      <rPr>
        <sz val="14"/>
        <color rgb="FF000000"/>
        <rFont val="Arial"/>
        <family val="2"/>
        <charset val="238"/>
      </rPr>
      <t>, Q</t>
    </r>
    <r>
      <rPr>
        <vertAlign val="subscript"/>
        <sz val="14"/>
        <color rgb="FF000000"/>
        <rFont val="Arial"/>
        <family val="2"/>
        <charset val="238"/>
      </rPr>
      <t>20</t>
    </r>
    <r>
      <rPr>
        <sz val="14"/>
        <color rgb="FF000000"/>
        <rFont val="Arial"/>
        <family val="2"/>
        <charset val="238"/>
      </rPr>
      <t>, Q</t>
    </r>
    <r>
      <rPr>
        <vertAlign val="subscript"/>
        <sz val="14"/>
        <color rgb="FF000000"/>
        <rFont val="Arial"/>
        <family val="2"/>
        <charset val="238"/>
      </rPr>
      <t xml:space="preserve">100 </t>
    </r>
    <r>
      <rPr>
        <sz val="14"/>
        <color rgb="FF000000"/>
        <rFont val="Arial"/>
        <family val="2"/>
        <charset val="238"/>
      </rPr>
      <t>- N-leté průtoky</t>
    </r>
  </si>
  <si>
    <t>HYDROLOGICKÉ - aktualizace CELKEM</t>
  </si>
  <si>
    <t>zaměření profilů a objektů</t>
  </si>
  <si>
    <t>aktualizace DMT toku a inundací</t>
  </si>
  <si>
    <t>GEODETICKÉ ÚDAJE - aktualizace CELKEM</t>
  </si>
  <si>
    <t>POŘÍZENÍ VSTUPNÍCH DAT - OsVPR nově vymezené</t>
  </si>
  <si>
    <r>
      <t>hydrologie Q</t>
    </r>
    <r>
      <rPr>
        <vertAlign val="subscript"/>
        <sz val="14"/>
        <color rgb="FF000000"/>
        <rFont val="Arial"/>
        <family val="2"/>
        <charset val="238"/>
      </rPr>
      <t>5</t>
    </r>
    <r>
      <rPr>
        <sz val="14"/>
        <color rgb="FF000000"/>
        <rFont val="Arial"/>
        <family val="2"/>
        <charset val="238"/>
      </rPr>
      <t>, Q</t>
    </r>
    <r>
      <rPr>
        <vertAlign val="subscript"/>
        <sz val="14"/>
        <color rgb="FF000000"/>
        <rFont val="Arial"/>
        <family val="2"/>
        <charset val="238"/>
      </rPr>
      <t>20</t>
    </r>
    <r>
      <rPr>
        <sz val="14"/>
        <color rgb="FF000000"/>
        <rFont val="Arial"/>
        <family val="2"/>
        <charset val="238"/>
      </rPr>
      <t>, Q</t>
    </r>
    <r>
      <rPr>
        <vertAlign val="subscript"/>
        <sz val="14"/>
        <color rgb="FF000000"/>
        <rFont val="Arial"/>
        <family val="2"/>
        <charset val="238"/>
      </rPr>
      <t xml:space="preserve">100 </t>
    </r>
    <r>
      <rPr>
        <sz val="14"/>
        <color rgb="FF000000"/>
        <rFont val="Arial"/>
        <family val="2"/>
        <charset val="238"/>
      </rPr>
      <t>-      N-leté průtoky</t>
    </r>
  </si>
  <si>
    <r>
      <t>hydrologie Q</t>
    </r>
    <r>
      <rPr>
        <vertAlign val="subscript"/>
        <sz val="14"/>
        <color rgb="FF000000"/>
        <rFont val="Arial"/>
        <family val="2"/>
        <charset val="238"/>
      </rPr>
      <t>5</t>
    </r>
    <r>
      <rPr>
        <sz val="14"/>
        <color rgb="FF000000"/>
        <rFont val="Arial"/>
        <family val="2"/>
        <charset val="238"/>
      </rPr>
      <t>, Q</t>
    </r>
    <r>
      <rPr>
        <vertAlign val="subscript"/>
        <sz val="14"/>
        <color rgb="FF000000"/>
        <rFont val="Arial"/>
        <family val="2"/>
        <charset val="238"/>
      </rPr>
      <t>20</t>
    </r>
    <r>
      <rPr>
        <sz val="14"/>
        <color rgb="FF000000"/>
        <rFont val="Arial"/>
        <family val="2"/>
        <charset val="238"/>
      </rPr>
      <t>, Q</t>
    </r>
    <r>
      <rPr>
        <vertAlign val="subscript"/>
        <sz val="14"/>
        <color rgb="FF000000"/>
        <rFont val="Arial"/>
        <family val="2"/>
        <charset val="238"/>
      </rPr>
      <t>100 ,</t>
    </r>
    <r>
      <rPr>
        <vertAlign val="subscript"/>
        <sz val="16"/>
        <color rgb="FF000000"/>
        <rFont val="Arial"/>
        <family val="2"/>
        <charset val="238"/>
      </rPr>
      <t>Q</t>
    </r>
    <r>
      <rPr>
        <vertAlign val="subscript"/>
        <sz val="14"/>
        <color rgb="FF000000"/>
        <rFont val="Arial"/>
        <family val="2"/>
        <charset val="238"/>
      </rPr>
      <t xml:space="preserve">500 </t>
    </r>
    <r>
      <rPr>
        <sz val="14"/>
        <color rgb="FF000000"/>
        <rFont val="Arial"/>
        <family val="2"/>
        <charset val="238"/>
      </rPr>
      <t>- N-leté průtoky</t>
    </r>
  </si>
  <si>
    <t>HYDROLOGICKÉ ÚDAJE - nové CELKEM</t>
  </si>
  <si>
    <t>sestavení DMT toku a inundací</t>
  </si>
  <si>
    <t>Souhrny</t>
  </si>
  <si>
    <t>ř.km</t>
  </si>
  <si>
    <t>GEODETICKÉ ÚDAJE - nové CELKEM</t>
  </si>
  <si>
    <t>Stávající bez aktualizace</t>
  </si>
  <si>
    <t>PŘÍPRAVNÉ PRÁCE  - OsVPR z 1. plánovacího cyklu</t>
  </si>
  <si>
    <t>aktualizace údajů ÚP</t>
  </si>
  <si>
    <t xml:space="preserve">Nutnost aktualizace </t>
  </si>
  <si>
    <t>pochůzky, foto dokumentace</t>
  </si>
  <si>
    <t>Nové</t>
  </si>
  <si>
    <t>PŘÍPRAVNÉ PRÁCE - aktualizace CELKEM</t>
  </si>
  <si>
    <t>Celkem</t>
  </si>
  <si>
    <t>PŘÍPRAVNÉ PRÁCE - OsVPR nově vymezené</t>
  </si>
  <si>
    <t>získání a zpracování ÚP</t>
  </si>
  <si>
    <t>Hydraulické modely</t>
  </si>
  <si>
    <t>PŘÍPRAVNÉ PRÁCE - nové CELKEM</t>
  </si>
  <si>
    <t>Aktualizace  2D</t>
  </si>
  <si>
    <t xml:space="preserve">AKTUALIZACE HYDRAULICKÝCH MODELŮ </t>
  </si>
  <si>
    <t>Aktualizace 1D model</t>
  </si>
  <si>
    <t>Aktualizace  1D</t>
  </si>
  <si>
    <t>Aktualizace 2D model</t>
  </si>
  <si>
    <t>Nové modely 1D</t>
  </si>
  <si>
    <t>HYDRAULICKÉ MODELY - aktualizace CELKEM</t>
  </si>
  <si>
    <t>Nové modely 2D</t>
  </si>
  <si>
    <t>ZPRACOVÁNÍ HYDRAULICKÝCH MODELŮ</t>
  </si>
  <si>
    <t>Sestavení a kalibrace 1D model</t>
  </si>
  <si>
    <t>Sestavení a kalibrace 2D model</t>
  </si>
  <si>
    <t>HYDRAULICKÉ MODELY - nové CELKEM</t>
  </si>
  <si>
    <t>RIZIKOVÁ ANALÝZA</t>
  </si>
  <si>
    <t>zpracování map povodňového nebezpečí</t>
  </si>
  <si>
    <t>stanovení povodňového ohrožení</t>
  </si>
  <si>
    <t>zpracování map povodňových rizik</t>
  </si>
  <si>
    <t>ZPRACOVÁNÍ RIZIKOVÉ ANALÝZY CELKEM</t>
  </si>
  <si>
    <t>DOKONČOVACÍ PRÁCE</t>
  </si>
  <si>
    <t>kompletace, předání do centrálního skladu</t>
  </si>
  <si>
    <t>ks</t>
  </si>
  <si>
    <t>DOKONČOVACÍ PRÁCE CELKEM</t>
  </si>
  <si>
    <t>ETAPA 1 CELKEM</t>
  </si>
  <si>
    <t>Etapa 2 - Návrhy efektivních obecných i konkrétních protipovodňových opatření</t>
  </si>
  <si>
    <t xml:space="preserve">Analýza podkladů s ohledem na očekávané cíle </t>
  </si>
  <si>
    <t>obec (počet ohrožených obyvatel do 500 včetně)</t>
  </si>
  <si>
    <t>obec (počet ohrožených obyvatel nad 500)</t>
  </si>
  <si>
    <t>Návrhy konkrétních opatření (a jejich variant) a stanovení maximálních efektivních nákladů PPO</t>
  </si>
  <si>
    <t>Projednání upraveného návrhu opatření s dotčenými obcemi a nositeli opatření</t>
  </si>
  <si>
    <t xml:space="preserve">Posouzení vzájemného vlivu jednotlivých opatření po hydrologických celcích </t>
  </si>
  <si>
    <t>opatření</t>
  </si>
  <si>
    <t>Úprava návrhů opatření na základě projednání se zástupci dotčených obcí a nositeli opatření (výsledný návrh opatření)</t>
  </si>
  <si>
    <t xml:space="preserve">NÁVRHY OPATŘENÍ CELKEM </t>
  </si>
  <si>
    <t xml:space="preserve"> nebo Návrhy obecných opatření</t>
  </si>
  <si>
    <t>obec</t>
  </si>
  <si>
    <t>ETAPA 2 CELKEM</t>
  </si>
  <si>
    <t>Etapa 3 a 4  - Dokumentace oblastí s významným povodňovým rizikem a příprava PpZPR</t>
  </si>
  <si>
    <t>TECHNICKÁ ZPRÁVA PRO CELÉ DÍLČÍ POVODÍ + MAPY</t>
  </si>
  <si>
    <t>TECHNICKÁ ZPRÁVA PRO AGREGOVANÉ OsVPR + MAPY</t>
  </si>
  <si>
    <t>Agregace dat jako podkladu pro PpZPR a spolupráce se zpracovatelem aktualizace PpZPR</t>
  </si>
  <si>
    <t>DÍLČÍ POVODÍ</t>
  </si>
  <si>
    <t>VYPOŘÁDÁNÍ PŘIPOMÍNEK</t>
  </si>
  <si>
    <t>ETAPA 3 + 4 CELKEM</t>
  </si>
  <si>
    <t>CELKEM</t>
  </si>
  <si>
    <t>Posouzení hydraulického modelu</t>
  </si>
  <si>
    <t>Příloha č. 5  kalkulace nákladů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</si>
</sst>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4"/>
      <color rgb="FF000000"/>
      <name val="Arial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sz val="14"/>
      <color theme="1"/>
      <name val="Arial"/>
      <family val="2"/>
      <charset val="238"/>
    </font>
    <font>
      <vertAlign val="subscript"/>
      <sz val="14"/>
      <color rgb="FF000000"/>
      <name val="Arial"/>
      <family val="2"/>
      <charset val="238"/>
    </font>
    <font>
      <vertAlign val="subscript"/>
      <sz val="16"/>
      <color rgb="FF000000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000000"/>
      <name val="Arial Narrow"/>
      <family val="2"/>
      <charset val="238"/>
    </font>
    <font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9" fontId="0" fillId="0" borderId="0" xfId="1" applyFont="1"/>
    <xf numFmtId="0" fontId="0" fillId="0" borderId="0" xfId="0" applyFont="1" applyAlignment="1">
      <alignment wrapText="1"/>
    </xf>
    <xf numFmtId="0" fontId="10" fillId="0" borderId="0" xfId="0" applyFont="1"/>
    <xf numFmtId="0" fontId="11" fillId="0" borderId="9" xfId="0" applyFont="1" applyBorder="1" applyAlignment="1">
      <alignment horizontal="center" vertical="center" wrapText="1"/>
    </xf>
    <xf numFmtId="3" fontId="3" fillId="5" borderId="9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3" fillId="6" borderId="9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left" vertical="center" wrapText="1"/>
    </xf>
    <xf numFmtId="0" fontId="3" fillId="6" borderId="7" xfId="0" applyFont="1" applyFill="1" applyBorder="1" applyAlignment="1">
      <alignment horizontal="center" vertical="center"/>
    </xf>
    <xf numFmtId="3" fontId="0" fillId="0" borderId="0" xfId="0" applyNumberFormat="1" applyFont="1" applyAlignment="1"/>
    <xf numFmtId="0" fontId="12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/>
    </xf>
    <xf numFmtId="3" fontId="9" fillId="7" borderId="9" xfId="0" applyNumberFormat="1" applyFont="1" applyFill="1" applyBorder="1" applyAlignment="1">
      <alignment horizontal="right" vertical="center"/>
    </xf>
    <xf numFmtId="0" fontId="5" fillId="6" borderId="0" xfId="0" applyFont="1" applyFill="1" applyBorder="1" applyAlignment="1">
      <alignment horizontal="left" vertical="center"/>
    </xf>
    <xf numFmtId="0" fontId="12" fillId="6" borderId="0" xfId="0" applyFont="1" applyFill="1" applyBorder="1" applyAlignment="1">
      <alignment horizontal="left" vertical="center" wrapText="1"/>
    </xf>
    <xf numFmtId="1" fontId="9" fillId="6" borderId="0" xfId="0" applyNumberFormat="1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3" fontId="3" fillId="5" borderId="16" xfId="0" applyNumberFormat="1" applyFont="1" applyFill="1" applyBorder="1" applyAlignment="1">
      <alignment vertical="center"/>
    </xf>
    <xf numFmtId="3" fontId="3" fillId="5" borderId="17" xfId="0" applyNumberFormat="1" applyFont="1" applyFill="1" applyBorder="1" applyAlignment="1">
      <alignment vertical="center"/>
    </xf>
    <xf numFmtId="0" fontId="13" fillId="0" borderId="14" xfId="0" applyFont="1" applyBorder="1" applyAlignment="1">
      <alignment horizontal="center" vertical="center"/>
    </xf>
    <xf numFmtId="3" fontId="3" fillId="5" borderId="18" xfId="0" applyNumberFormat="1" applyFont="1" applyFill="1" applyBorder="1" applyAlignment="1">
      <alignment vertical="center"/>
    </xf>
    <xf numFmtId="0" fontId="5" fillId="8" borderId="10" xfId="0" applyFont="1" applyFill="1" applyBorder="1" applyAlignment="1">
      <alignment horizontal="left" vertical="center"/>
    </xf>
    <xf numFmtId="0" fontId="5" fillId="8" borderId="11" xfId="0" applyFont="1" applyFill="1" applyBorder="1" applyAlignment="1">
      <alignment horizontal="left" vertical="center"/>
    </xf>
    <xf numFmtId="1" fontId="3" fillId="2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5" fillId="9" borderId="10" xfId="0" applyFont="1" applyFill="1" applyBorder="1" applyAlignment="1">
      <alignment horizontal="left" vertical="center"/>
    </xf>
    <xf numFmtId="0" fontId="5" fillId="9" borderId="11" xfId="0" applyFont="1" applyFill="1" applyBorder="1" applyAlignment="1">
      <alignment horizontal="left" vertical="center"/>
    </xf>
    <xf numFmtId="0" fontId="5" fillId="9" borderId="12" xfId="0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left" vertical="center"/>
    </xf>
    <xf numFmtId="3" fontId="9" fillId="10" borderId="9" xfId="0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3" fontId="5" fillId="3" borderId="9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3" fontId="3" fillId="5" borderId="12" xfId="0" applyNumberFormat="1" applyFont="1" applyFill="1" applyBorder="1" applyAlignment="1">
      <alignment vertical="center"/>
    </xf>
    <xf numFmtId="3" fontId="3" fillId="0" borderId="9" xfId="0" applyNumberFormat="1" applyFont="1" applyBorder="1" applyAlignment="1">
      <alignment horizontal="right" vertical="center"/>
    </xf>
    <xf numFmtId="3" fontId="9" fillId="2" borderId="9" xfId="0" applyNumberFormat="1" applyFont="1" applyFill="1" applyBorder="1" applyAlignment="1">
      <alignment horizontal="right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0" fillId="0" borderId="0" xfId="0" applyFont="1" applyFill="1" applyAlignment="1"/>
    <xf numFmtId="0" fontId="14" fillId="0" borderId="9" xfId="0" applyFont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3" fontId="9" fillId="3" borderId="9" xfId="0" applyNumberFormat="1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1" fontId="3" fillId="0" borderId="9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3" fontId="9" fillId="0" borderId="9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Alignment="1"/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12" fillId="8" borderId="10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/>
    </xf>
    <xf numFmtId="0" fontId="12" fillId="8" borderId="13" xfId="0" applyFont="1" applyFill="1" applyBorder="1" applyAlignment="1">
      <alignment horizontal="center" vertical="center"/>
    </xf>
    <xf numFmtId="0" fontId="12" fillId="8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PY_RIZIK_II/kalkulace%20n&#225;klad&#367;/4_3Propocet_31_3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ednotkové ceny"/>
      <sheetName val="Celkem ČR"/>
      <sheetName val="Celkem"/>
      <sheetName val="PLA"/>
      <sheetName val="PMO"/>
      <sheetName val="PVL "/>
      <sheetName val="POD"/>
      <sheetName val="POH"/>
      <sheetName val="návrh úseků P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71"/>
  <sheetViews>
    <sheetView showGridLines="0" tabSelected="1" view="pageBreakPreview" zoomScale="85" zoomScaleNormal="75" zoomScaleSheetLayoutView="85" zoomScalePageLayoutView="80" workbookViewId="0">
      <selection activeCell="B1" sqref="B1:J2"/>
    </sheetView>
  </sheetViews>
  <sheetFormatPr defaultColWidth="9.140625" defaultRowHeight="15" x14ac:dyDescent="0.25"/>
  <cols>
    <col min="1" max="1" width="9.140625" style="1"/>
    <col min="2" max="2" width="60.42578125" style="1" customWidth="1"/>
    <col min="3" max="3" width="52.42578125" style="1" customWidth="1"/>
    <col min="4" max="4" width="12.140625" style="1" customWidth="1"/>
    <col min="5" max="5" width="12.42578125" style="1" customWidth="1"/>
    <col min="6" max="6" width="18.7109375" style="1" customWidth="1"/>
    <col min="7" max="7" width="34.140625" style="1" hidden="1" customWidth="1"/>
    <col min="8" max="10" width="18.7109375" style="1" customWidth="1"/>
    <col min="11" max="11" width="9.140625" style="1"/>
    <col min="12" max="12" width="17.7109375" style="2" hidden="1" customWidth="1"/>
    <col min="13" max="13" width="12.42578125" style="1" hidden="1" customWidth="1"/>
    <col min="14" max="16384" width="9.140625" style="1"/>
  </cols>
  <sheetData>
    <row r="1" spans="2:12" x14ac:dyDescent="0.25">
      <c r="B1" s="93" t="s">
        <v>85</v>
      </c>
      <c r="C1" s="93"/>
      <c r="D1" s="93"/>
      <c r="E1" s="93"/>
      <c r="F1" s="93"/>
      <c r="G1" s="93"/>
      <c r="H1" s="93"/>
      <c r="I1" s="93"/>
      <c r="J1" s="93"/>
    </row>
    <row r="2" spans="2:12" x14ac:dyDescent="0.25">
      <c r="B2" s="93"/>
      <c r="C2" s="93"/>
      <c r="D2" s="93"/>
      <c r="E2" s="93"/>
      <c r="F2" s="93"/>
      <c r="G2" s="93"/>
      <c r="H2" s="93"/>
      <c r="I2" s="93"/>
      <c r="J2" s="93"/>
    </row>
    <row r="3" spans="2:12" ht="15.75" thickBot="1" x14ac:dyDescent="0.3"/>
    <row r="4" spans="2:12" ht="18" x14ac:dyDescent="0.25">
      <c r="B4" s="94" t="s">
        <v>0</v>
      </c>
      <c r="C4" s="95"/>
      <c r="D4" s="100" t="s">
        <v>1</v>
      </c>
      <c r="E4" s="103" t="s">
        <v>2</v>
      </c>
      <c r="F4" s="106" t="s">
        <v>3</v>
      </c>
      <c r="G4" s="72" t="s">
        <v>4</v>
      </c>
      <c r="H4" s="103" t="s">
        <v>5</v>
      </c>
      <c r="I4" s="103" t="s">
        <v>6</v>
      </c>
      <c r="J4" s="103" t="s">
        <v>7</v>
      </c>
      <c r="K4" s="3"/>
      <c r="L4" s="4"/>
    </row>
    <row r="5" spans="2:12" ht="18.75" thickBot="1" x14ac:dyDescent="0.3">
      <c r="B5" s="96"/>
      <c r="C5" s="97"/>
      <c r="D5" s="101"/>
      <c r="E5" s="104"/>
      <c r="F5" s="107"/>
      <c r="G5" s="73"/>
      <c r="H5" s="105"/>
      <c r="I5" s="105"/>
      <c r="J5" s="105"/>
      <c r="K5" s="3"/>
      <c r="L5" s="4"/>
    </row>
    <row r="6" spans="2:12" ht="18.75" thickBot="1" x14ac:dyDescent="0.3">
      <c r="B6" s="98"/>
      <c r="C6" s="99"/>
      <c r="D6" s="102"/>
      <c r="E6" s="105"/>
      <c r="F6" s="5" t="s">
        <v>8</v>
      </c>
      <c r="G6" s="5"/>
      <c r="H6" s="71" t="s">
        <v>8</v>
      </c>
      <c r="I6" s="71" t="s">
        <v>8</v>
      </c>
      <c r="J6" s="71" t="s">
        <v>8</v>
      </c>
      <c r="K6" s="6"/>
      <c r="L6" s="4"/>
    </row>
    <row r="7" spans="2:12" ht="18.75" thickBot="1" x14ac:dyDescent="0.3">
      <c r="B7" s="85" t="s">
        <v>9</v>
      </c>
      <c r="C7" s="86"/>
      <c r="D7" s="86"/>
      <c r="E7" s="86"/>
      <c r="F7" s="86"/>
      <c r="G7" s="86"/>
      <c r="H7" s="86"/>
      <c r="I7" s="86"/>
      <c r="J7" s="87"/>
      <c r="K7" s="4"/>
      <c r="L7" s="1"/>
    </row>
    <row r="8" spans="2:12" ht="18.75" thickBot="1" x14ac:dyDescent="0.3">
      <c r="B8" s="88" t="s">
        <v>10</v>
      </c>
      <c r="C8" s="89"/>
      <c r="D8" s="71" t="s">
        <v>11</v>
      </c>
      <c r="E8" s="51">
        <v>525.70000000000005</v>
      </c>
      <c r="F8" s="7"/>
      <c r="G8" s="7"/>
      <c r="H8" s="53"/>
      <c r="I8" s="53"/>
      <c r="J8" s="53"/>
      <c r="K8" s="4"/>
      <c r="L8" s="1"/>
    </row>
    <row r="9" spans="2:12" ht="54.75" thickBot="1" x14ac:dyDescent="0.3">
      <c r="B9" s="90" t="s">
        <v>12</v>
      </c>
      <c r="C9" s="8" t="s">
        <v>13</v>
      </c>
      <c r="D9" s="71" t="s">
        <v>14</v>
      </c>
      <c r="E9" s="74">
        <v>95</v>
      </c>
      <c r="F9" s="5"/>
      <c r="G9" s="9" t="s">
        <v>15</v>
      </c>
      <c r="H9" s="56"/>
      <c r="I9" s="56"/>
      <c r="J9" s="56"/>
      <c r="K9" s="108"/>
      <c r="L9" s="109"/>
    </row>
    <row r="10" spans="2:12" ht="21.75" thickBot="1" x14ac:dyDescent="0.3">
      <c r="B10" s="91"/>
      <c r="C10" s="10" t="s">
        <v>16</v>
      </c>
      <c r="D10" s="71" t="s">
        <v>14</v>
      </c>
      <c r="E10" s="74">
        <v>0</v>
      </c>
      <c r="F10" s="5"/>
      <c r="G10" s="5"/>
      <c r="H10" s="56"/>
      <c r="I10" s="56"/>
      <c r="J10" s="56"/>
      <c r="K10" s="4"/>
      <c r="L10" s="1"/>
    </row>
    <row r="11" spans="2:12" ht="18.75" thickBot="1" x14ac:dyDescent="0.3">
      <c r="B11" s="91"/>
      <c r="C11" s="64" t="s">
        <v>17</v>
      </c>
      <c r="D11" s="65"/>
      <c r="E11" s="66"/>
      <c r="F11" s="11"/>
      <c r="G11" s="11"/>
      <c r="H11" s="53"/>
      <c r="I11" s="53"/>
      <c r="J11" s="53"/>
      <c r="K11" s="4"/>
      <c r="L11" s="1"/>
    </row>
    <row r="12" spans="2:12" ht="18.75" thickBot="1" x14ac:dyDescent="0.3">
      <c r="B12" s="91"/>
      <c r="C12" s="10" t="s">
        <v>18</v>
      </c>
      <c r="D12" s="71" t="s">
        <v>11</v>
      </c>
      <c r="E12" s="62">
        <v>34.799999999999997</v>
      </c>
      <c r="F12" s="5"/>
      <c r="G12" s="5"/>
      <c r="H12" s="56"/>
      <c r="I12" s="56"/>
      <c r="J12" s="56"/>
      <c r="K12" s="4"/>
      <c r="L12" s="1"/>
    </row>
    <row r="13" spans="2:12" ht="18.75" thickBot="1" x14ac:dyDescent="0.3">
      <c r="B13" s="91"/>
      <c r="C13" s="10" t="s">
        <v>19</v>
      </c>
      <c r="D13" s="71" t="s">
        <v>11</v>
      </c>
      <c r="E13" s="62">
        <v>327</v>
      </c>
      <c r="F13" s="5"/>
      <c r="G13" s="5"/>
      <c r="H13" s="56"/>
      <c r="I13" s="56"/>
      <c r="J13" s="56"/>
      <c r="K13" s="4"/>
      <c r="L13" s="1"/>
    </row>
    <row r="14" spans="2:12" ht="18.75" thickBot="1" x14ac:dyDescent="0.3">
      <c r="B14" s="92"/>
      <c r="C14" s="64" t="s">
        <v>20</v>
      </c>
      <c r="D14" s="65"/>
      <c r="E14" s="66"/>
      <c r="F14" s="11"/>
      <c r="G14" s="11"/>
      <c r="H14" s="53"/>
      <c r="I14" s="53"/>
      <c r="J14" s="53"/>
      <c r="K14" s="4"/>
      <c r="L14" s="1"/>
    </row>
    <row r="15" spans="2:12" ht="39.75" thickBot="1" x14ac:dyDescent="0.3">
      <c r="B15" s="90" t="s">
        <v>21</v>
      </c>
      <c r="C15" s="8" t="s">
        <v>22</v>
      </c>
      <c r="D15" s="71" t="s">
        <v>14</v>
      </c>
      <c r="E15" s="61">
        <v>0</v>
      </c>
      <c r="F15" s="5"/>
      <c r="G15" s="5"/>
      <c r="H15" s="56"/>
      <c r="I15" s="56"/>
      <c r="J15" s="56"/>
      <c r="K15" s="4"/>
      <c r="L15" s="1"/>
    </row>
    <row r="16" spans="2:12" ht="42" thickBot="1" x14ac:dyDescent="0.3">
      <c r="B16" s="91"/>
      <c r="C16" s="8" t="s">
        <v>23</v>
      </c>
      <c r="D16" s="71" t="s">
        <v>14</v>
      </c>
      <c r="E16" s="61">
        <v>35</v>
      </c>
      <c r="F16" s="5"/>
      <c r="G16" s="5"/>
      <c r="H16" s="56"/>
      <c r="I16" s="56"/>
      <c r="J16" s="56"/>
      <c r="K16" s="4"/>
      <c r="L16" s="1"/>
    </row>
    <row r="17" spans="2:13" ht="18.75" thickBot="1" x14ac:dyDescent="0.3">
      <c r="B17" s="91"/>
      <c r="C17" s="64" t="s">
        <v>24</v>
      </c>
      <c r="D17" s="65"/>
      <c r="E17" s="66"/>
      <c r="F17" s="11"/>
      <c r="G17" s="11"/>
      <c r="H17" s="53"/>
      <c r="I17" s="53"/>
      <c r="J17" s="53"/>
      <c r="K17" s="4"/>
      <c r="L17" s="1"/>
    </row>
    <row r="18" spans="2:13" ht="18.75" thickBot="1" x14ac:dyDescent="0.3">
      <c r="B18" s="91"/>
      <c r="C18" s="10" t="s">
        <v>18</v>
      </c>
      <c r="D18" s="71" t="s">
        <v>11</v>
      </c>
      <c r="E18" s="71">
        <v>21.6</v>
      </c>
      <c r="F18" s="5"/>
      <c r="G18" s="5"/>
      <c r="H18" s="56"/>
      <c r="I18" s="56"/>
      <c r="J18" s="56"/>
      <c r="K18" s="4"/>
      <c r="L18" s="1"/>
    </row>
    <row r="19" spans="2:13" ht="18.75" thickBot="1" x14ac:dyDescent="0.3">
      <c r="B19" s="91"/>
      <c r="C19" s="10" t="s">
        <v>25</v>
      </c>
      <c r="D19" s="71" t="s">
        <v>11</v>
      </c>
      <c r="E19" s="61">
        <v>213.5</v>
      </c>
      <c r="F19" s="5"/>
      <c r="G19" s="5"/>
      <c r="H19" s="56"/>
      <c r="I19" s="56"/>
      <c r="J19" s="56"/>
      <c r="K19" s="4"/>
      <c r="L19" s="1" t="s">
        <v>26</v>
      </c>
      <c r="M19" s="1" t="s">
        <v>27</v>
      </c>
    </row>
    <row r="20" spans="2:13" ht="18.75" thickBot="1" x14ac:dyDescent="0.3">
      <c r="B20" s="92"/>
      <c r="C20" s="64" t="s">
        <v>28</v>
      </c>
      <c r="D20" s="65"/>
      <c r="E20" s="66"/>
      <c r="F20" s="11"/>
      <c r="G20" s="11"/>
      <c r="H20" s="53"/>
      <c r="I20" s="53"/>
      <c r="J20" s="53"/>
      <c r="K20" s="4"/>
      <c r="L20" s="1" t="s">
        <v>29</v>
      </c>
      <c r="M20" s="1">
        <v>505.45799999999997</v>
      </c>
    </row>
    <row r="21" spans="2:13" ht="18.75" thickBot="1" x14ac:dyDescent="0.3">
      <c r="B21" s="90" t="s">
        <v>30</v>
      </c>
      <c r="C21" s="10" t="s">
        <v>31</v>
      </c>
      <c r="D21" s="71" t="s">
        <v>11</v>
      </c>
      <c r="E21" s="71">
        <v>498.6</v>
      </c>
      <c r="F21" s="5"/>
      <c r="G21" s="5"/>
      <c r="H21" s="56"/>
      <c r="I21" s="56"/>
      <c r="J21" s="56"/>
      <c r="K21" s="4"/>
      <c r="L21" s="1" t="s">
        <v>32</v>
      </c>
      <c r="M21" s="1">
        <v>89.74199999999999</v>
      </c>
    </row>
    <row r="22" spans="2:13" ht="18.75" thickBot="1" x14ac:dyDescent="0.3">
      <c r="B22" s="91"/>
      <c r="C22" s="10" t="s">
        <v>33</v>
      </c>
      <c r="D22" s="71" t="s">
        <v>11</v>
      </c>
      <c r="E22" s="71">
        <v>570.20000000000005</v>
      </c>
      <c r="F22" s="5"/>
      <c r="G22" s="5"/>
      <c r="H22" s="56"/>
      <c r="I22" s="56"/>
      <c r="J22" s="56"/>
      <c r="K22" s="4"/>
      <c r="L22" s="1" t="s">
        <v>34</v>
      </c>
      <c r="M22" s="1">
        <v>83.644000000000005</v>
      </c>
    </row>
    <row r="23" spans="2:13" ht="18.75" thickBot="1" x14ac:dyDescent="0.3">
      <c r="B23" s="92"/>
      <c r="C23" s="64" t="s">
        <v>35</v>
      </c>
      <c r="D23" s="65"/>
      <c r="E23" s="66"/>
      <c r="F23" s="11"/>
      <c r="G23" s="11"/>
      <c r="H23" s="53"/>
      <c r="I23" s="53"/>
      <c r="J23" s="53"/>
      <c r="K23" s="4"/>
      <c r="L23" s="1" t="s">
        <v>36</v>
      </c>
      <c r="M23" s="1">
        <v>678.84399999999994</v>
      </c>
    </row>
    <row r="24" spans="2:13" ht="18.75" thickBot="1" x14ac:dyDescent="0.3">
      <c r="B24" s="90" t="s">
        <v>37</v>
      </c>
      <c r="C24" s="10" t="s">
        <v>38</v>
      </c>
      <c r="D24" s="71" t="s">
        <v>11</v>
      </c>
      <c r="E24" s="61">
        <v>144.30000000000001</v>
      </c>
      <c r="F24" s="5"/>
      <c r="G24" s="5"/>
      <c r="H24" s="56"/>
      <c r="I24" s="56"/>
      <c r="J24" s="56"/>
      <c r="K24" s="4"/>
      <c r="L24" s="1"/>
    </row>
    <row r="25" spans="2:13" ht="18.75" thickBot="1" x14ac:dyDescent="0.3">
      <c r="B25" s="91"/>
      <c r="C25" s="10" t="s">
        <v>33</v>
      </c>
      <c r="D25" s="71" t="s">
        <v>11</v>
      </c>
      <c r="E25" s="61">
        <v>148.5</v>
      </c>
      <c r="F25" s="5"/>
      <c r="G25" s="5"/>
      <c r="H25" s="56"/>
      <c r="I25" s="56"/>
      <c r="J25" s="56"/>
      <c r="K25" s="4"/>
      <c r="L25" s="1" t="s">
        <v>39</v>
      </c>
    </row>
    <row r="26" spans="2:13" ht="18.75" thickBot="1" x14ac:dyDescent="0.3">
      <c r="B26" s="92"/>
      <c r="C26" s="64" t="s">
        <v>40</v>
      </c>
      <c r="D26" s="65"/>
      <c r="E26" s="66"/>
      <c r="F26" s="11"/>
      <c r="G26" s="11"/>
      <c r="H26" s="53"/>
      <c r="I26" s="53"/>
      <c r="J26" s="53"/>
      <c r="K26" s="4"/>
      <c r="L26" s="1" t="s">
        <v>41</v>
      </c>
      <c r="M26" s="1">
        <v>89.74199999999999</v>
      </c>
    </row>
    <row r="27" spans="2:13" ht="18.75" thickBot="1" x14ac:dyDescent="0.3">
      <c r="B27" s="90" t="s">
        <v>42</v>
      </c>
      <c r="C27" s="10" t="s">
        <v>43</v>
      </c>
      <c r="D27" s="71" t="s">
        <v>11</v>
      </c>
      <c r="E27" s="61">
        <v>33.6</v>
      </c>
      <c r="F27" s="5"/>
      <c r="G27" s="5"/>
      <c r="H27" s="56"/>
      <c r="I27" s="56"/>
      <c r="J27" s="56"/>
      <c r="K27" s="4"/>
      <c r="L27" s="1" t="s">
        <v>44</v>
      </c>
      <c r="M27" s="1">
        <v>0</v>
      </c>
    </row>
    <row r="28" spans="2:13" ht="18.75" thickBot="1" x14ac:dyDescent="0.3">
      <c r="B28" s="91"/>
      <c r="C28" s="10" t="s">
        <v>45</v>
      </c>
      <c r="D28" s="71" t="s">
        <v>11</v>
      </c>
      <c r="E28" s="61">
        <v>248.5</v>
      </c>
      <c r="F28" s="5"/>
      <c r="G28" s="5"/>
      <c r="H28" s="56"/>
      <c r="I28" s="56"/>
      <c r="J28" s="56"/>
      <c r="K28" s="4"/>
      <c r="L28" s="1" t="s">
        <v>46</v>
      </c>
      <c r="M28" s="1">
        <v>29.490000000000002</v>
      </c>
    </row>
    <row r="29" spans="2:13" ht="18.75" thickBot="1" x14ac:dyDescent="0.3">
      <c r="B29" s="91"/>
      <c r="C29" s="48" t="s">
        <v>84</v>
      </c>
      <c r="D29" s="50" t="s">
        <v>11</v>
      </c>
      <c r="E29" s="74">
        <v>282.10000000000002</v>
      </c>
      <c r="F29" s="5"/>
      <c r="G29" s="5"/>
      <c r="H29" s="56"/>
      <c r="I29" s="56"/>
      <c r="J29" s="56"/>
      <c r="K29" s="4"/>
      <c r="L29" s="1"/>
    </row>
    <row r="30" spans="2:13" ht="18.75" thickBot="1" x14ac:dyDescent="0.3">
      <c r="B30" s="92"/>
      <c r="C30" s="64" t="s">
        <v>47</v>
      </c>
      <c r="D30" s="65"/>
      <c r="E30" s="75"/>
      <c r="F30" s="11"/>
      <c r="G30" s="11"/>
      <c r="H30" s="53"/>
      <c r="I30" s="53"/>
      <c r="J30" s="53"/>
      <c r="K30" s="4"/>
      <c r="L30" s="1" t="s">
        <v>48</v>
      </c>
      <c r="M30" s="1">
        <v>54.154000000000003</v>
      </c>
    </row>
    <row r="31" spans="2:13" ht="18.75" thickBot="1" x14ac:dyDescent="0.3">
      <c r="B31" s="90" t="s">
        <v>49</v>
      </c>
      <c r="C31" s="10" t="s">
        <v>50</v>
      </c>
      <c r="D31" s="71" t="s">
        <v>11</v>
      </c>
      <c r="E31" s="61">
        <v>125.9</v>
      </c>
      <c r="F31" s="5"/>
      <c r="G31" s="5"/>
      <c r="H31" s="56"/>
      <c r="I31" s="56"/>
      <c r="J31" s="56"/>
      <c r="K31" s="4"/>
      <c r="L31" s="1"/>
    </row>
    <row r="32" spans="2:13" ht="18.75" thickBot="1" x14ac:dyDescent="0.3">
      <c r="B32" s="91"/>
      <c r="C32" s="10" t="s">
        <v>51</v>
      </c>
      <c r="D32" s="70" t="s">
        <v>11</v>
      </c>
      <c r="E32" s="61">
        <v>132</v>
      </c>
      <c r="F32" s="5"/>
      <c r="G32" s="5"/>
      <c r="H32" s="56"/>
      <c r="I32" s="56"/>
      <c r="J32" s="56"/>
      <c r="K32" s="4"/>
      <c r="L32" s="1"/>
    </row>
    <row r="33" spans="2:13" ht="18.75" thickBot="1" x14ac:dyDescent="0.3">
      <c r="B33" s="91"/>
      <c r="C33" s="48" t="s">
        <v>84</v>
      </c>
      <c r="D33" s="50" t="s">
        <v>11</v>
      </c>
      <c r="E33" s="74">
        <v>257.89999999999998</v>
      </c>
      <c r="F33" s="5"/>
      <c r="G33" s="5"/>
      <c r="H33" s="56"/>
      <c r="I33" s="56"/>
      <c r="J33" s="56"/>
      <c r="K33" s="4"/>
      <c r="L33" s="1"/>
    </row>
    <row r="34" spans="2:13" ht="18.75" thickBot="1" x14ac:dyDescent="0.3">
      <c r="B34" s="92"/>
      <c r="C34" s="64" t="s">
        <v>52</v>
      </c>
      <c r="D34" s="49"/>
      <c r="E34" s="11"/>
      <c r="F34" s="11"/>
      <c r="G34" s="11"/>
      <c r="H34" s="53"/>
      <c r="I34" s="53"/>
      <c r="J34" s="53"/>
      <c r="K34" s="4"/>
      <c r="L34" s="1"/>
    </row>
    <row r="35" spans="2:13" ht="18.75" thickBot="1" x14ac:dyDescent="0.3">
      <c r="B35" s="90" t="s">
        <v>53</v>
      </c>
      <c r="C35" s="10" t="s">
        <v>54</v>
      </c>
      <c r="D35" s="71" t="s">
        <v>11</v>
      </c>
      <c r="E35" s="52">
        <v>546.9</v>
      </c>
      <c r="F35" s="5"/>
      <c r="G35" s="5"/>
      <c r="H35" s="56"/>
      <c r="I35" s="56"/>
      <c r="J35" s="56"/>
      <c r="K35" s="4"/>
      <c r="L35" s="1"/>
    </row>
    <row r="36" spans="2:13" ht="18.75" thickBot="1" x14ac:dyDescent="0.3">
      <c r="B36" s="91"/>
      <c r="C36" s="10" t="s">
        <v>55</v>
      </c>
      <c r="D36" s="71" t="s">
        <v>11</v>
      </c>
      <c r="E36" s="52">
        <v>546.9</v>
      </c>
      <c r="F36" s="5"/>
      <c r="G36" s="5"/>
      <c r="H36" s="56"/>
      <c r="I36" s="56"/>
      <c r="J36" s="56"/>
      <c r="K36" s="4"/>
      <c r="L36" s="1"/>
    </row>
    <row r="37" spans="2:13" ht="18.75" thickBot="1" x14ac:dyDescent="0.3">
      <c r="B37" s="91"/>
      <c r="C37" s="10" t="s">
        <v>56</v>
      </c>
      <c r="D37" s="71" t="s">
        <v>11</v>
      </c>
      <c r="E37" s="71">
        <v>718.6</v>
      </c>
      <c r="F37" s="5"/>
      <c r="G37" s="5"/>
      <c r="H37" s="56"/>
      <c r="I37" s="56"/>
      <c r="J37" s="56"/>
      <c r="K37" s="4"/>
      <c r="L37" s="1"/>
    </row>
    <row r="38" spans="2:13" ht="18.75" thickBot="1" x14ac:dyDescent="0.3">
      <c r="B38" s="92"/>
      <c r="C38" s="12" t="s">
        <v>57</v>
      </c>
      <c r="D38" s="13"/>
      <c r="E38" s="66"/>
      <c r="F38" s="11"/>
      <c r="G38" s="11"/>
      <c r="H38" s="53"/>
      <c r="I38" s="53"/>
      <c r="J38" s="53"/>
      <c r="K38" s="4"/>
      <c r="L38" s="1"/>
    </row>
    <row r="39" spans="2:13" ht="18.75" thickBot="1" x14ac:dyDescent="0.3">
      <c r="B39" s="90" t="s">
        <v>58</v>
      </c>
      <c r="C39" s="10" t="s">
        <v>59</v>
      </c>
      <c r="D39" s="71" t="s">
        <v>60</v>
      </c>
      <c r="E39" s="71">
        <v>1</v>
      </c>
      <c r="F39" s="5"/>
      <c r="G39" s="5"/>
      <c r="H39" s="56"/>
      <c r="I39" s="56"/>
      <c r="J39" s="56"/>
      <c r="K39" s="4"/>
      <c r="L39" s="1"/>
    </row>
    <row r="40" spans="2:13" ht="18.75" thickBot="1" x14ac:dyDescent="0.3">
      <c r="B40" s="92"/>
      <c r="C40" s="14" t="s">
        <v>61</v>
      </c>
      <c r="D40" s="11"/>
      <c r="E40" s="11"/>
      <c r="F40" s="11"/>
      <c r="G40" s="11"/>
      <c r="H40" s="53"/>
      <c r="I40" s="53"/>
      <c r="J40" s="53"/>
      <c r="K40" s="4"/>
      <c r="L40" s="1"/>
    </row>
    <row r="41" spans="2:13" ht="18.75" thickBot="1" x14ac:dyDescent="0.3">
      <c r="B41" s="112" t="s">
        <v>62</v>
      </c>
      <c r="C41" s="113"/>
      <c r="D41" s="113"/>
      <c r="E41" s="113"/>
      <c r="F41" s="114"/>
      <c r="G41" s="14"/>
      <c r="H41" s="76"/>
      <c r="I41" s="76"/>
      <c r="J41" s="76"/>
      <c r="K41" s="4"/>
      <c r="L41" s="15"/>
    </row>
    <row r="42" spans="2:13" ht="18" x14ac:dyDescent="0.25">
      <c r="B42" s="115"/>
      <c r="C42" s="115"/>
      <c r="D42" s="115"/>
      <c r="E42" s="115"/>
      <c r="F42" s="115"/>
      <c r="G42" s="115"/>
      <c r="H42" s="115"/>
      <c r="I42" s="115"/>
      <c r="J42" s="115"/>
      <c r="K42" s="16"/>
      <c r="L42" s="16"/>
      <c r="M42" s="16"/>
    </row>
    <row r="43" spans="2:13" ht="19.5" thickBot="1" x14ac:dyDescent="0.35">
      <c r="B43" s="17"/>
      <c r="C43" s="17"/>
      <c r="D43" s="17"/>
      <c r="E43" s="17"/>
      <c r="F43" s="17"/>
      <c r="G43" s="17"/>
      <c r="H43" s="17"/>
      <c r="I43" s="17"/>
      <c r="J43" s="17"/>
    </row>
    <row r="44" spans="2:13" ht="18.75" thickBot="1" x14ac:dyDescent="0.3">
      <c r="B44" s="116" t="s">
        <v>63</v>
      </c>
      <c r="C44" s="117"/>
      <c r="D44" s="117"/>
      <c r="E44" s="117"/>
      <c r="F44" s="117"/>
      <c r="G44" s="117"/>
      <c r="H44" s="117"/>
      <c r="I44" s="117"/>
      <c r="J44" s="118"/>
      <c r="K44" s="2"/>
      <c r="L44" s="1"/>
    </row>
    <row r="45" spans="2:13" ht="51.75" thickBot="1" x14ac:dyDescent="0.3">
      <c r="B45" s="110" t="s">
        <v>64</v>
      </c>
      <c r="C45" s="111"/>
      <c r="D45" s="18" t="s">
        <v>65</v>
      </c>
      <c r="E45" s="54">
        <v>109</v>
      </c>
      <c r="F45" s="19"/>
      <c r="G45" s="54">
        <f>[1]PLA!G43+[1]PMO!G43+'[1]PVL '!G43+[1]POD!G43+[1]POH!G43</f>
        <v>0</v>
      </c>
      <c r="H45" s="56"/>
      <c r="I45" s="56"/>
      <c r="J45" s="56"/>
      <c r="K45" s="20"/>
    </row>
    <row r="46" spans="2:13" ht="51.75" thickBot="1" x14ac:dyDescent="0.3">
      <c r="B46" s="110" t="s">
        <v>64</v>
      </c>
      <c r="C46" s="111"/>
      <c r="D46" s="18" t="s">
        <v>66</v>
      </c>
      <c r="E46" s="54">
        <v>56</v>
      </c>
      <c r="F46" s="19"/>
      <c r="G46" s="54">
        <f>[1]PLA!G44+[1]PMO!G44+'[1]PVL '!G44+[1]POD!G44+[1]POH!G44</f>
        <v>0</v>
      </c>
      <c r="H46" s="56"/>
      <c r="I46" s="56"/>
      <c r="J46" s="56"/>
      <c r="K46" s="20"/>
    </row>
    <row r="47" spans="2:13" ht="51.75" thickBot="1" x14ac:dyDescent="0.3">
      <c r="B47" s="119" t="s">
        <v>67</v>
      </c>
      <c r="C47" s="120"/>
      <c r="D47" s="18" t="s">
        <v>65</v>
      </c>
      <c r="E47" s="54">
        <v>76</v>
      </c>
      <c r="F47" s="19"/>
      <c r="G47" s="54">
        <f>[1]PLA!G45+[1]PMO!G45+'[1]PVL '!G45+[1]POD!G45+[1]POH!G45</f>
        <v>0</v>
      </c>
      <c r="H47" s="56"/>
      <c r="I47" s="56"/>
      <c r="J47" s="56"/>
      <c r="K47" s="21"/>
    </row>
    <row r="48" spans="2:13" ht="51.75" thickBot="1" x14ac:dyDescent="0.3">
      <c r="B48" s="110" t="s">
        <v>67</v>
      </c>
      <c r="C48" s="111"/>
      <c r="D48" s="18" t="s">
        <v>66</v>
      </c>
      <c r="E48" s="54">
        <v>39</v>
      </c>
      <c r="F48" s="19"/>
      <c r="G48" s="54">
        <f>[1]PLA!G46+[1]PMO!G46+'[1]PVL '!G46+[1]POD!G46+[1]POH!G46</f>
        <v>0</v>
      </c>
      <c r="H48" s="56"/>
      <c r="I48" s="56"/>
      <c r="J48" s="56"/>
      <c r="K48" s="21"/>
    </row>
    <row r="49" spans="2:12" ht="51.75" thickBot="1" x14ac:dyDescent="0.3">
      <c r="B49" s="119" t="s">
        <v>68</v>
      </c>
      <c r="C49" s="120"/>
      <c r="D49" s="18" t="s">
        <v>65</v>
      </c>
      <c r="E49" s="54">
        <v>76</v>
      </c>
      <c r="F49" s="19"/>
      <c r="G49" s="54">
        <f>[1]PLA!G47+[1]PMO!G47+'[1]PVL '!G47+[1]POD!G47+[1]POH!G47</f>
        <v>0</v>
      </c>
      <c r="H49" s="56"/>
      <c r="I49" s="56"/>
      <c r="J49" s="56"/>
      <c r="K49" s="21"/>
    </row>
    <row r="50" spans="2:12" ht="51.75" thickBot="1" x14ac:dyDescent="0.3">
      <c r="B50" s="110" t="s">
        <v>68</v>
      </c>
      <c r="C50" s="111"/>
      <c r="D50" s="18" t="s">
        <v>66</v>
      </c>
      <c r="E50" s="54">
        <v>39</v>
      </c>
      <c r="F50" s="19"/>
      <c r="G50" s="54">
        <f>[1]PLA!G48+[1]PMO!G48+'[1]PVL '!G48+[1]POD!G48+[1]POH!G48</f>
        <v>0</v>
      </c>
      <c r="H50" s="56"/>
      <c r="I50" s="56"/>
      <c r="J50" s="56"/>
      <c r="K50" s="21"/>
    </row>
    <row r="51" spans="2:12" ht="18.75" thickBot="1" x14ac:dyDescent="0.3">
      <c r="B51" s="123" t="s">
        <v>69</v>
      </c>
      <c r="C51" s="124"/>
      <c r="D51" s="22" t="s">
        <v>70</v>
      </c>
      <c r="E51" s="54">
        <v>46</v>
      </c>
      <c r="F51" s="19"/>
      <c r="G51" s="54">
        <f>[1]PLA!G49+[1]PMO!G49+'[1]PVL '!G49+[1]POD!G50+[1]POH!G49</f>
        <v>0</v>
      </c>
      <c r="H51" s="56"/>
      <c r="I51" s="56"/>
      <c r="J51" s="56"/>
      <c r="K51" s="20"/>
    </row>
    <row r="52" spans="2:12" ht="51.75" thickBot="1" x14ac:dyDescent="0.3">
      <c r="B52" s="110" t="s">
        <v>71</v>
      </c>
      <c r="C52" s="111"/>
      <c r="D52" s="18" t="s">
        <v>65</v>
      </c>
      <c r="E52" s="54">
        <v>76</v>
      </c>
      <c r="F52" s="19"/>
      <c r="G52" s="54">
        <f>[1]PLA!G50+[1]PMO!G50+'[1]PVL '!G50+[1]POD!G51+[1]POH!G50</f>
        <v>0</v>
      </c>
      <c r="H52" s="56"/>
      <c r="I52" s="56"/>
      <c r="J52" s="56"/>
      <c r="K52" s="20"/>
    </row>
    <row r="53" spans="2:12" ht="51.75" thickBot="1" x14ac:dyDescent="0.3">
      <c r="B53" s="110" t="s">
        <v>71</v>
      </c>
      <c r="C53" s="111"/>
      <c r="D53" s="18" t="s">
        <v>66</v>
      </c>
      <c r="E53" s="54">
        <v>39</v>
      </c>
      <c r="F53" s="19"/>
      <c r="G53" s="54">
        <f>[1]PLA!G51+[1]PMO!G51+'[1]PVL '!G51+[1]POD!G52+[1]POH!G51</f>
        <v>0</v>
      </c>
      <c r="H53" s="56"/>
      <c r="I53" s="56"/>
      <c r="J53" s="56"/>
      <c r="K53" s="20"/>
    </row>
    <row r="54" spans="2:12" ht="18.75" thickBot="1" x14ac:dyDescent="0.3">
      <c r="B54" s="125" t="s">
        <v>72</v>
      </c>
      <c r="C54" s="126"/>
      <c r="D54" s="23"/>
      <c r="E54" s="54"/>
      <c r="F54" s="55"/>
      <c r="G54" s="54">
        <f>[1]PLA!G52+[1]PMO!G52+'[1]PVL '!G52+[1]POD!G53+[1]POH!G52</f>
        <v>0</v>
      </c>
      <c r="H54" s="55"/>
      <c r="I54" s="55"/>
      <c r="J54" s="55"/>
      <c r="K54" s="2"/>
      <c r="L54" s="1"/>
    </row>
    <row r="55" spans="2:12" ht="18.75" thickBot="1" x14ac:dyDescent="0.3">
      <c r="B55" s="127" t="s">
        <v>73</v>
      </c>
      <c r="C55" s="128"/>
      <c r="D55" s="24" t="s">
        <v>74</v>
      </c>
      <c r="E55" s="54">
        <v>165</v>
      </c>
      <c r="F55" s="19"/>
      <c r="G55" s="54">
        <f>[1]PLA!G53+[1]PMO!G53+'[1]PVL '!G53+[1]POD!G54+[1]POH!G53</f>
        <v>0</v>
      </c>
      <c r="H55" s="56"/>
      <c r="I55" s="56"/>
      <c r="J55" s="56"/>
      <c r="K55" s="25"/>
      <c r="L55" s="1"/>
    </row>
    <row r="56" spans="2:12" ht="18.75" thickBot="1" x14ac:dyDescent="0.3">
      <c r="B56" s="129" t="s">
        <v>75</v>
      </c>
      <c r="C56" s="130"/>
      <c r="D56" s="26"/>
      <c r="E56" s="63"/>
      <c r="F56" s="27"/>
      <c r="G56" s="27"/>
      <c r="H56" s="28"/>
      <c r="I56" s="28"/>
      <c r="J56" s="28"/>
      <c r="K56" s="2"/>
      <c r="L56" s="1"/>
    </row>
    <row r="57" spans="2:12" ht="18" x14ac:dyDescent="0.25">
      <c r="B57" s="29"/>
      <c r="C57" s="29"/>
      <c r="D57" s="30"/>
      <c r="E57" s="29"/>
      <c r="F57" s="29"/>
      <c r="G57" s="29"/>
      <c r="H57" s="31"/>
      <c r="I57" s="32"/>
      <c r="J57" s="32"/>
      <c r="K57" s="2"/>
      <c r="L57" s="1"/>
    </row>
    <row r="58" spans="2:12" ht="18.75" thickBot="1" x14ac:dyDescent="0.3">
      <c r="B58" s="29"/>
      <c r="C58" s="29"/>
      <c r="D58" s="30"/>
      <c r="E58" s="29"/>
      <c r="F58" s="29"/>
      <c r="G58" s="29"/>
      <c r="H58" s="31"/>
      <c r="I58" s="32"/>
      <c r="J58" s="32"/>
      <c r="K58" s="2"/>
      <c r="L58" s="1"/>
    </row>
    <row r="59" spans="2:12" ht="18.75" thickBot="1" x14ac:dyDescent="0.3">
      <c r="B59" s="131" t="s">
        <v>76</v>
      </c>
      <c r="C59" s="132"/>
      <c r="D59" s="132"/>
      <c r="E59" s="132"/>
      <c r="F59" s="133"/>
      <c r="G59" s="132"/>
      <c r="H59" s="132"/>
      <c r="I59" s="132"/>
      <c r="J59" s="134"/>
      <c r="K59" s="2"/>
      <c r="L59" s="1"/>
    </row>
    <row r="60" spans="2:12" ht="18.75" customHeight="1" thickBot="1" x14ac:dyDescent="0.3">
      <c r="B60" s="110" t="s">
        <v>77</v>
      </c>
      <c r="C60" s="135"/>
      <c r="D60" s="33" t="s">
        <v>11</v>
      </c>
      <c r="E60" s="58">
        <v>717</v>
      </c>
      <c r="F60" s="34"/>
      <c r="G60" s="10"/>
      <c r="H60" s="56"/>
      <c r="I60" s="56"/>
      <c r="J60" s="56"/>
      <c r="K60" s="2"/>
      <c r="L60" s="1"/>
    </row>
    <row r="61" spans="2:12" ht="18.75" thickBot="1" x14ac:dyDescent="0.3">
      <c r="B61" s="121" t="s">
        <v>78</v>
      </c>
      <c r="C61" s="122"/>
      <c r="D61" s="71" t="s">
        <v>60</v>
      </c>
      <c r="E61" s="58">
        <v>46</v>
      </c>
      <c r="F61" s="35"/>
      <c r="G61" s="10"/>
      <c r="H61" s="56"/>
      <c r="I61" s="56"/>
      <c r="J61" s="56"/>
      <c r="K61" s="2"/>
      <c r="L61" s="1"/>
    </row>
    <row r="62" spans="2:12" ht="18.75" thickBot="1" x14ac:dyDescent="0.3">
      <c r="B62" s="67" t="s">
        <v>79</v>
      </c>
      <c r="C62" s="68"/>
      <c r="D62" s="36" t="s">
        <v>80</v>
      </c>
      <c r="E62" s="59">
        <v>1</v>
      </c>
      <c r="F62" s="35"/>
      <c r="G62" s="10"/>
      <c r="H62" s="56"/>
      <c r="I62" s="56"/>
      <c r="J62" s="56"/>
      <c r="K62" s="2"/>
      <c r="L62" s="1"/>
    </row>
    <row r="63" spans="2:12" ht="18.75" thickBot="1" x14ac:dyDescent="0.3">
      <c r="B63" s="121" t="s">
        <v>81</v>
      </c>
      <c r="C63" s="122"/>
      <c r="D63" s="36" t="s">
        <v>80</v>
      </c>
      <c r="E63" s="59">
        <v>1</v>
      </c>
      <c r="F63" s="37"/>
      <c r="G63" s="10"/>
      <c r="H63" s="56"/>
      <c r="I63" s="56"/>
      <c r="J63" s="56"/>
      <c r="K63" s="2"/>
      <c r="L63" s="1"/>
    </row>
    <row r="64" spans="2:12" ht="18.75" thickBot="1" x14ac:dyDescent="0.3">
      <c r="B64" s="38" t="s">
        <v>82</v>
      </c>
      <c r="C64" s="39"/>
      <c r="D64" s="39"/>
      <c r="E64" s="39"/>
      <c r="F64" s="40"/>
      <c r="G64" s="41"/>
      <c r="H64" s="57"/>
      <c r="I64" s="57"/>
      <c r="J64" s="57"/>
      <c r="K64" s="25"/>
      <c r="L64" s="42"/>
    </row>
    <row r="65" spans="2:12" s="84" customFormat="1" ht="18.75" thickBot="1" x14ac:dyDescent="0.3">
      <c r="B65" s="77"/>
      <c r="C65" s="78"/>
      <c r="D65" s="78"/>
      <c r="E65" s="78"/>
      <c r="F65" s="79"/>
      <c r="G65" s="80"/>
      <c r="H65" s="81"/>
      <c r="I65" s="81"/>
      <c r="J65" s="81"/>
      <c r="K65" s="82"/>
      <c r="L65" s="83"/>
    </row>
    <row r="66" spans="2:12" ht="18.75" thickBot="1" x14ac:dyDescent="0.3">
      <c r="B66" s="43" t="s">
        <v>83</v>
      </c>
      <c r="C66" s="44"/>
      <c r="D66" s="44"/>
      <c r="E66" s="44"/>
      <c r="F66" s="45"/>
      <c r="G66" s="46"/>
      <c r="H66" s="47"/>
      <c r="I66" s="47"/>
      <c r="J66" s="47"/>
      <c r="K66" s="60"/>
      <c r="L66" s="1"/>
    </row>
    <row r="69" spans="2:12" ht="23.25" customHeight="1" x14ac:dyDescent="0.35">
      <c r="B69" s="69"/>
      <c r="E69" s="69"/>
      <c r="F69" s="69"/>
      <c r="G69" s="69"/>
      <c r="H69" s="69"/>
      <c r="I69" s="69"/>
      <c r="J69" s="69"/>
    </row>
    <row r="70" spans="2:12" ht="81" customHeight="1" x14ac:dyDescent="0.35">
      <c r="B70" s="69"/>
      <c r="C70" s="69"/>
      <c r="D70" s="69"/>
      <c r="E70" s="69"/>
      <c r="F70" s="69"/>
      <c r="G70" s="69"/>
      <c r="H70" s="69"/>
      <c r="I70" s="69"/>
      <c r="J70" s="69"/>
    </row>
    <row r="71" spans="2:12" ht="23.25" x14ac:dyDescent="0.35">
      <c r="C71" s="69"/>
      <c r="D71" s="69"/>
    </row>
  </sheetData>
  <mergeCells count="38">
    <mergeCell ref="B63:C63"/>
    <mergeCell ref="B49:C49"/>
    <mergeCell ref="B50:C50"/>
    <mergeCell ref="B51:C51"/>
    <mergeCell ref="B52:C52"/>
    <mergeCell ref="B53:C53"/>
    <mergeCell ref="B54:C54"/>
    <mergeCell ref="B55:C55"/>
    <mergeCell ref="B56:C56"/>
    <mergeCell ref="B59:J59"/>
    <mergeCell ref="B60:C60"/>
    <mergeCell ref="B61:C61"/>
    <mergeCell ref="K9:L9"/>
    <mergeCell ref="B15:B20"/>
    <mergeCell ref="B48:C48"/>
    <mergeCell ref="B24:B26"/>
    <mergeCell ref="B27:B30"/>
    <mergeCell ref="B31:B34"/>
    <mergeCell ref="B35:B38"/>
    <mergeCell ref="B39:B40"/>
    <mergeCell ref="B41:F41"/>
    <mergeCell ref="B42:J42"/>
    <mergeCell ref="B44:J44"/>
    <mergeCell ref="B45:C45"/>
    <mergeCell ref="B46:C46"/>
    <mergeCell ref="B47:C47"/>
    <mergeCell ref="B21:B23"/>
    <mergeCell ref="B7:J7"/>
    <mergeCell ref="B8:C8"/>
    <mergeCell ref="B9:B14"/>
    <mergeCell ref="B1:J2"/>
    <mergeCell ref="B4:C6"/>
    <mergeCell ref="D4:D6"/>
    <mergeCell ref="E4:E6"/>
    <mergeCell ref="F4:F5"/>
    <mergeCell ref="H4:H5"/>
    <mergeCell ref="I4:I5"/>
    <mergeCell ref="J4:J5"/>
  </mergeCells>
  <pageMargins left="0.23622047244094491" right="0.23622047244094491" top="0.74803149606299213" bottom="0.74803149606299213" header="0.31496062992125984" footer="0.31496062992125984"/>
  <pageSetup paperSize="8" scale="62" orientation="portrait" r:id="rId1"/>
  <headerFooter>
    <oddHeader>&amp;C&amp;"-,Kurzíva"Analýza oblastí s významným povodňovým rizikem v územní působnosti Povodí Moravy, s.p. včetně návrhů možných protipovodňových opatření (Podklady k Plánu pro zvládání povodňových rizik v povodí Dunaje)</oddHeader>
    <oddFooter>&amp;LIng. Iva Jelínková, Povodí Moravy, s.p.&amp;Cpoložkový rozpočet - plný</oddFooter>
  </headerFooter>
  <rowBreaks count="1" manualBreakCount="1">
    <brk id="30" min="1" max="10" man="1"/>
  </rowBreaks>
  <colBreaks count="1" manualBreakCount="1">
    <brk id="12" min="2" max="6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Jednotkové ceny_rozpočet</vt:lpstr>
      <vt:lpstr>List2</vt:lpstr>
      <vt:lpstr>'Jednotkové ceny_rozpočet'!Názvy_tisku</vt:lpstr>
      <vt:lpstr>'Jednotkové ceny_rozpočet'!Oblast_tisku</vt:lpstr>
    </vt:vector>
  </TitlesOfParts>
  <Company>Ministerstvo životního prostředí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Tejkalova</dc:creator>
  <cp:lastModifiedBy>Jelínková Iva</cp:lastModifiedBy>
  <cp:lastPrinted>2018-01-19T10:48:21Z</cp:lastPrinted>
  <dcterms:created xsi:type="dcterms:W3CDTF">2017-04-03T12:23:31Z</dcterms:created>
  <dcterms:modified xsi:type="dcterms:W3CDTF">2018-03-20T15:29:33Z</dcterms:modified>
</cp:coreProperties>
</file>