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C10" lockStructure="1"/>
  <bookViews>
    <workbookView xWindow="480" yWindow="135" windowWidth="19440" windowHeight="14565"/>
  </bookViews>
  <sheets>
    <sheet name="Kalkulace ceny" sheetId="1" r:id="rId1"/>
  </sheets>
  <calcPr calcId="145621"/>
</workbook>
</file>

<file path=xl/calcChain.xml><?xml version="1.0" encoding="utf-8"?>
<calcChain xmlns="http://schemas.openxmlformats.org/spreadsheetml/2006/main">
  <c r="B34" i="1" l="1"/>
  <c r="B32" i="1"/>
  <c r="B35" i="1" l="1"/>
  <c r="B17" i="1"/>
  <c r="B27" i="1" l="1"/>
  <c r="A40" i="1" s="1"/>
  <c r="A41" i="1" l="1"/>
  <c r="A39" i="1" s="1"/>
  <c r="B37" i="1" l="1"/>
</calcChain>
</file>

<file path=xl/sharedStrings.xml><?xml version="1.0" encoding="utf-8"?>
<sst xmlns="http://schemas.openxmlformats.org/spreadsheetml/2006/main" count="35" uniqueCount="30">
  <si>
    <t>CELKOVÁ NABÍDKOVÁ CENA</t>
  </si>
  <si>
    <t>položka</t>
  </si>
  <si>
    <t>celkem (cena dle čl. III odst. 2 smlouvy o dílo)</t>
  </si>
  <si>
    <t>cena v Kč bez DPH</t>
  </si>
  <si>
    <t>celkem (cena dle čl. III odst. 1 smlouvy o dílo)</t>
  </si>
  <si>
    <t xml:space="preserve">Projekt dopravně inženýrských opatření </t>
  </si>
  <si>
    <t>Projekt požárně-bezpečnostního řešení stavby</t>
  </si>
  <si>
    <t>Harmonogram činností při realizaci stavby s vyznačením kritické cesty</t>
  </si>
  <si>
    <t>Kalkulace ceny</t>
  </si>
  <si>
    <t>VD Lipno – přístav, DSP a DPS, AD stavby</t>
  </si>
  <si>
    <t>Příloha č. 4 výzvy k podání nabídek</t>
  </si>
  <si>
    <t>DSP (Projektové dokumentace pro vydání stavebního povolení)</t>
  </si>
  <si>
    <t>DPS (Dokumentace pro provádění stavby)</t>
  </si>
  <si>
    <t>Inženýrská činnost související se zpracováním části E</t>
  </si>
  <si>
    <t>Příloha "Technické specifikace výrobků a prací"</t>
  </si>
  <si>
    <t>Kontrolní rozpočet stavby zpracovaný jako ocenění položkového soupisu prací a dodávek zpracovaného na základě DSP</t>
  </si>
  <si>
    <t>Ostatní práce (tisk, kompletační činnost, strukturování DSP pro více stavebních povolení a další činnosti dle smlouvy o dílo)</t>
  </si>
  <si>
    <t>Organizace a účast projektového týmu min. na 2 výrobních výborech s objednatelem</t>
  </si>
  <si>
    <t>Aktualizovaný harmonogram činností při realizace stavby s vyznačením kritické cesty</t>
  </si>
  <si>
    <t>Ostatní práce (tisk, kompletační činnost a další činnosti dle smlouvy o dílo)</t>
  </si>
  <si>
    <t>AD (Autorský dozor stavby)</t>
  </si>
  <si>
    <t>Soupis stavebních prací, dodávek a služeb s výkazem výměr zpracovaný v souladu s vyhláškou č. 169/2016 Sb. ve znění pozdějších předpisů a kontrolní rozpočet stavby</t>
  </si>
  <si>
    <t>DSP v členění a rozsahu dle přílohy č. 12 k vyhlášce č. 499/2006 Sb. ve znění pozdějších předpisů a smlovy o dílo</t>
  </si>
  <si>
    <t>DPS v členění a rozsahu dle přílohy č. 13 k vyhlášce č. 499/2006 Sb. ve znění pozdějších předpisů a smlovy o dílo</t>
  </si>
  <si>
    <t>Architektonické řešení nadzemních objektů stavby (návrh, projednání, technické řešení v rozsahu DSP)</t>
  </si>
  <si>
    <t>celkem</t>
  </si>
  <si>
    <t>Hodina výkonu dalších činnosti dle čl. I odst. 5 příkazní smlouvy (odměna dle čl. III odst. 1 písm. b) příkazní smlouvy)</t>
  </si>
  <si>
    <t>Celková předpokládaná odměna za výkon dalších činnosti dle čl. I odst. 5 příkazní smlouvy při předpokládaném rozsahu 150 hodin</t>
  </si>
  <si>
    <t>Aktivní účast na kontrolním dnu stavby nebo jiném jednání dle čl. I odst. 4 příkazní smlouvy včetně dopravy (odměna dle čl. III odst. 1 písm. a) příkazní smlouvy)</t>
  </si>
  <si>
    <t>Celková předpokládaná odměna za aktivní účast na kontrolních dnech stavby nebo jiných jednáních dle čl. I odst. 4 příkazní smlouvy včetně dopravy při předpokládaném rozsahu 40 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</si>
</sst>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1" fillId="3" borderId="7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1"/>
  <sheetViews>
    <sheetView showGridLines="0" tabSelected="1" zoomScaleNormal="100" zoomScaleSheetLayoutView="100" workbookViewId="0">
      <selection activeCell="B8" sqref="B8"/>
    </sheetView>
  </sheetViews>
  <sheetFormatPr defaultRowHeight="15" customHeight="1" x14ac:dyDescent="0.25"/>
  <cols>
    <col min="1" max="1" width="155.7109375" style="2" customWidth="1"/>
    <col min="2" max="2" width="19.5703125" style="2" customWidth="1"/>
    <col min="3" max="16384" width="9.140625" style="2"/>
  </cols>
  <sheetData>
    <row r="1" spans="1:2" ht="15" customHeight="1" x14ac:dyDescent="0.25">
      <c r="A1" s="1" t="s">
        <v>9</v>
      </c>
    </row>
    <row r="2" spans="1:2" ht="15" customHeight="1" x14ac:dyDescent="0.25">
      <c r="A2" s="1" t="s">
        <v>10</v>
      </c>
    </row>
    <row r="3" spans="1:2" ht="15" customHeight="1" x14ac:dyDescent="0.25">
      <c r="A3" s="1"/>
    </row>
    <row r="4" spans="1:2" ht="15" customHeight="1" x14ac:dyDescent="0.25">
      <c r="A4" s="1" t="s">
        <v>8</v>
      </c>
    </row>
    <row r="5" spans="1:2" ht="15" customHeight="1" thickBot="1" x14ac:dyDescent="0.3"/>
    <row r="6" spans="1:2" ht="15" customHeight="1" thickBot="1" x14ac:dyDescent="0.3">
      <c r="A6" s="10" t="s">
        <v>11</v>
      </c>
      <c r="B6" s="11"/>
    </row>
    <row r="7" spans="1:2" ht="15" customHeight="1" thickBot="1" x14ac:dyDescent="0.3">
      <c r="A7" s="12" t="s">
        <v>1</v>
      </c>
      <c r="B7" s="13" t="s">
        <v>3</v>
      </c>
    </row>
    <row r="8" spans="1:2" ht="15" customHeight="1" x14ac:dyDescent="0.25">
      <c r="A8" s="7" t="s">
        <v>22</v>
      </c>
      <c r="B8" s="4">
        <v>0</v>
      </c>
    </row>
    <row r="9" spans="1:2" ht="15" customHeight="1" x14ac:dyDescent="0.25">
      <c r="A9" s="7" t="s">
        <v>6</v>
      </c>
      <c r="B9" s="4">
        <v>0</v>
      </c>
    </row>
    <row r="10" spans="1:2" ht="15" customHeight="1" x14ac:dyDescent="0.25">
      <c r="A10" s="8" t="s">
        <v>5</v>
      </c>
      <c r="B10" s="4">
        <v>0</v>
      </c>
    </row>
    <row r="11" spans="1:2" ht="15" customHeight="1" x14ac:dyDescent="0.25">
      <c r="A11" s="8" t="s">
        <v>15</v>
      </c>
      <c r="B11" s="4">
        <v>0</v>
      </c>
    </row>
    <row r="12" spans="1:2" ht="15" customHeight="1" x14ac:dyDescent="0.25">
      <c r="A12" s="8" t="s">
        <v>7</v>
      </c>
      <c r="B12" s="4">
        <v>0</v>
      </c>
    </row>
    <row r="13" spans="1:2" ht="15" customHeight="1" x14ac:dyDescent="0.25">
      <c r="A13" s="8" t="s">
        <v>24</v>
      </c>
      <c r="B13" s="4">
        <v>0</v>
      </c>
    </row>
    <row r="14" spans="1:2" ht="15" customHeight="1" x14ac:dyDescent="0.25">
      <c r="A14" s="8" t="s">
        <v>13</v>
      </c>
      <c r="B14" s="4">
        <v>0</v>
      </c>
    </row>
    <row r="15" spans="1:2" ht="15" customHeight="1" x14ac:dyDescent="0.25">
      <c r="A15" s="8" t="s">
        <v>17</v>
      </c>
      <c r="B15" s="4">
        <v>0</v>
      </c>
    </row>
    <row r="16" spans="1:2" ht="15" customHeight="1" thickBot="1" x14ac:dyDescent="0.3">
      <c r="A16" s="8" t="s">
        <v>16</v>
      </c>
      <c r="B16" s="4">
        <v>0</v>
      </c>
    </row>
    <row r="17" spans="1:2" s="1" customFormat="1" ht="15" customHeight="1" thickBot="1" x14ac:dyDescent="0.3">
      <c r="A17" s="15" t="s">
        <v>4</v>
      </c>
      <c r="B17" s="5">
        <f>SUM(B8:B16)</f>
        <v>0</v>
      </c>
    </row>
    <row r="18" spans="1:2" ht="15" customHeight="1" thickBot="1" x14ac:dyDescent="0.3">
      <c r="B18" s="3"/>
    </row>
    <row r="19" spans="1:2" ht="15" customHeight="1" thickBot="1" x14ac:dyDescent="0.3">
      <c r="A19" s="10" t="s">
        <v>12</v>
      </c>
      <c r="B19" s="14"/>
    </row>
    <row r="20" spans="1:2" ht="15" customHeight="1" thickBot="1" x14ac:dyDescent="0.3">
      <c r="A20" s="12" t="s">
        <v>1</v>
      </c>
      <c r="B20" s="13" t="s">
        <v>3</v>
      </c>
    </row>
    <row r="21" spans="1:2" ht="15" customHeight="1" x14ac:dyDescent="0.25">
      <c r="A21" s="9" t="s">
        <v>23</v>
      </c>
      <c r="B21" s="4">
        <v>0</v>
      </c>
    </row>
    <row r="22" spans="1:2" ht="15" customHeight="1" x14ac:dyDescent="0.25">
      <c r="A22" s="9" t="s">
        <v>14</v>
      </c>
      <c r="B22" s="4">
        <v>0</v>
      </c>
    </row>
    <row r="23" spans="1:2" ht="15" customHeight="1" x14ac:dyDescent="0.25">
      <c r="A23" s="7" t="s">
        <v>21</v>
      </c>
      <c r="B23" s="4">
        <v>0</v>
      </c>
    </row>
    <row r="24" spans="1:2" ht="15" customHeight="1" x14ac:dyDescent="0.25">
      <c r="A24" s="9" t="s">
        <v>18</v>
      </c>
      <c r="B24" s="4">
        <v>0</v>
      </c>
    </row>
    <row r="25" spans="1:2" ht="15" customHeight="1" x14ac:dyDescent="0.25">
      <c r="A25" s="8" t="s">
        <v>17</v>
      </c>
      <c r="B25" s="4">
        <v>0</v>
      </c>
    </row>
    <row r="26" spans="1:2" ht="15" customHeight="1" thickBot="1" x14ac:dyDescent="0.3">
      <c r="A26" s="8" t="s">
        <v>19</v>
      </c>
      <c r="B26" s="4">
        <v>0</v>
      </c>
    </row>
    <row r="27" spans="1:2" s="1" customFormat="1" ht="15" customHeight="1" thickBot="1" x14ac:dyDescent="0.3">
      <c r="A27" s="15" t="s">
        <v>2</v>
      </c>
      <c r="B27" s="5">
        <f>SUM(B21:B26)</f>
        <v>0</v>
      </c>
    </row>
    <row r="28" spans="1:2" ht="15" customHeight="1" thickBot="1" x14ac:dyDescent="0.3"/>
    <row r="29" spans="1:2" ht="15" customHeight="1" thickBot="1" x14ac:dyDescent="0.3">
      <c r="A29" s="10" t="s">
        <v>20</v>
      </c>
      <c r="B29" s="14"/>
    </row>
    <row r="30" spans="1:2" ht="15" customHeight="1" thickBot="1" x14ac:dyDescent="0.3">
      <c r="A30" s="12" t="s">
        <v>1</v>
      </c>
      <c r="B30" s="13" t="s">
        <v>3</v>
      </c>
    </row>
    <row r="31" spans="1:2" ht="15" customHeight="1" x14ac:dyDescent="0.25">
      <c r="A31" s="9" t="s">
        <v>28</v>
      </c>
      <c r="B31" s="4">
        <v>0</v>
      </c>
    </row>
    <row r="32" spans="1:2" ht="15" customHeight="1" x14ac:dyDescent="0.25">
      <c r="A32" s="9" t="s">
        <v>29</v>
      </c>
      <c r="B32" s="17">
        <f>B31*40</f>
        <v>0</v>
      </c>
    </row>
    <row r="33" spans="1:2" ht="15" customHeight="1" x14ac:dyDescent="0.25">
      <c r="A33" s="9" t="s">
        <v>26</v>
      </c>
      <c r="B33" s="4">
        <v>0</v>
      </c>
    </row>
    <row r="34" spans="1:2" ht="15" customHeight="1" thickBot="1" x14ac:dyDescent="0.3">
      <c r="A34" s="9" t="s">
        <v>27</v>
      </c>
      <c r="B34" s="17">
        <f>B33*150</f>
        <v>0</v>
      </c>
    </row>
    <row r="35" spans="1:2" s="1" customFormat="1" ht="15" customHeight="1" thickBot="1" x14ac:dyDescent="0.3">
      <c r="A35" s="16" t="s">
        <v>25</v>
      </c>
      <c r="B35" s="5">
        <f>B32+B34</f>
        <v>0</v>
      </c>
    </row>
    <row r="36" spans="1:2" ht="15" customHeight="1" thickBot="1" x14ac:dyDescent="0.3"/>
    <row r="37" spans="1:2" ht="15" customHeight="1" thickBot="1" x14ac:dyDescent="0.3">
      <c r="A37" s="15" t="s">
        <v>0</v>
      </c>
      <c r="B37" s="6">
        <f>IF(A39="",B17+B27+B35,0)</f>
        <v>0</v>
      </c>
    </row>
    <row r="39" spans="1:2" s="1" customFormat="1" ht="15" customHeight="1" x14ac:dyDescent="0.25">
      <c r="A39" s="1" t="str">
        <f>IF(COUNTIF(A40:A41,"")&lt;2,"CELKOVÁ NABÍDKOVÁ CENA NEMŮŽE BÝT ZOBRAZENA, NEBOŤ NEJSOU SPLNĚNY NÁSLEDUJÍCÍ PODMÍNKY:","")</f>
        <v>CELKOVÁ NABÍDKOVÁ CENA NEMŮŽE BÝT ZOBRAZENA, NEBOŤ NEJSOU SPLNĚNY NÁSLEDUJÍCÍ PODMÍNKY:</v>
      </c>
    </row>
    <row r="40" spans="1:2" ht="15" customHeight="1" x14ac:dyDescent="0.25">
      <c r="A40" s="2" t="str">
        <f>IF(COUNTIF(B8:B35,0)&gt;0,"      • MUSÍ BÝT VYPLNĚNY VŠECHNY POLOŽKOVÉ CENY","")</f>
        <v xml:space="preserve">      • MUSÍ BÝT VYPLNĚNY VŠECHNY POLOŽKOVÉ CENY</v>
      </c>
    </row>
    <row r="41" spans="1:2" s="1" customFormat="1" ht="15" customHeight="1" x14ac:dyDescent="0.25">
      <c r="A41" s="2" t="str">
        <f>IF(B17&gt;(0.6*(B17+B27)),"      • NABÍDKOVÁ CENA ZA ČÁST PLNĚNÍ VEŘEJNÉ ZAKÁZKY V ROZSAHU DSP MUSÍ TVOŘIT MAXIMÁLNĚ 60 % SOUČTU NABÍDKOVÝCH CEN ZA ČÁSTI PLNĚNÍ VEŘEJNÉ ZAKÁZKY V ROZSAHU DSP A DPS","")</f>
        <v/>
      </c>
    </row>
  </sheetData>
  <sheetProtection password="CC10" sheet="1" objects="1" scenarios="1" selectLockedCells="1"/>
  <pageMargins left="0.7" right="0.7" top="0.78740157499999996" bottom="0.78740157499999996" header="0.3" footer="0.3"/>
  <pageSetup paperSize="9" scale="74" orientation="landscape" r:id="rId1"/>
  <ignoredErrors>
    <ignoredError sqref="B32 B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Filip</dc:creator>
  <cp:lastModifiedBy>Wernerová Jitka</cp:lastModifiedBy>
  <cp:lastPrinted>2018-07-30T07:42:43Z</cp:lastPrinted>
  <dcterms:created xsi:type="dcterms:W3CDTF">2017-03-22T14:13:00Z</dcterms:created>
  <dcterms:modified xsi:type="dcterms:W3CDTF">2018-08-14T11:16:34Z</dcterms:modified>
</cp:coreProperties>
</file>